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60" windowHeight="7485"/>
  </bookViews>
  <sheets>
    <sheet name="Страховые" sheetId="1" r:id="rId1"/>
  </sheets>
  <definedNames>
    <definedName name="_xlnm._FilterDatabase" localSheetId="0" hidden="1">Страховые!$A$14:$WWE$279</definedName>
    <definedName name="_xlnm.Print_Area" localSheetId="0">Страховые!$A$1:$W$279</definedName>
  </definedNames>
  <calcPr calcId="125725"/>
</workbook>
</file>

<file path=xl/calcChain.xml><?xml version="1.0" encoding="utf-8"?>
<calcChain xmlns="http://schemas.openxmlformats.org/spreadsheetml/2006/main">
  <c r="W14" i="1"/>
  <c r="W15"/>
  <c r="W16"/>
  <c r="W17"/>
  <c r="W18"/>
  <c r="W19"/>
  <c r="W20"/>
  <c r="W21"/>
  <c r="W22"/>
  <c r="W24"/>
  <c r="W25"/>
  <c r="W26"/>
  <c r="W27"/>
  <c r="W28"/>
  <c r="W29"/>
  <c r="W30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41"/>
  <c r="W144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87"/>
  <c r="W188"/>
  <c r="W189"/>
  <c r="W190"/>
  <c r="W191"/>
  <c r="W192"/>
  <c r="W193"/>
  <c r="W194"/>
  <c r="W195"/>
  <c r="W196"/>
  <c r="W198"/>
  <c r="W199"/>
  <c r="W200"/>
  <c r="W202"/>
  <c r="W203"/>
  <c r="W204"/>
  <c r="W205"/>
  <c r="W206"/>
  <c r="W207"/>
  <c r="W208"/>
  <c r="W212"/>
  <c r="W213"/>
  <c r="W214"/>
  <c r="W215"/>
  <c r="W216"/>
  <c r="W217"/>
  <c r="W218"/>
  <c r="W219"/>
  <c r="W220"/>
  <c r="W221"/>
  <c r="W222"/>
  <c r="W223"/>
  <c r="W224"/>
  <c r="W226"/>
  <c r="U227"/>
  <c r="W227" s="1"/>
  <c r="U228"/>
  <c r="W228" s="1"/>
  <c r="U229"/>
  <c r="W229" s="1"/>
  <c r="U230"/>
  <c r="W230" s="1"/>
  <c r="U231"/>
  <c r="W231" s="1"/>
  <c r="U232"/>
  <c r="W232" s="1"/>
  <c r="U233"/>
  <c r="W233" s="1"/>
  <c r="U234"/>
  <c r="W234" s="1"/>
  <c r="U235"/>
  <c r="W235" s="1"/>
  <c r="U236"/>
  <c r="W236" s="1"/>
  <c r="U237"/>
  <c r="W237" s="1"/>
  <c r="U238"/>
  <c r="W238" s="1"/>
  <c r="U239"/>
  <c r="W239" s="1"/>
  <c r="U240"/>
  <c r="W240" s="1"/>
  <c r="U241"/>
  <c r="W241" s="1"/>
  <c r="U242"/>
  <c r="W242" s="1"/>
  <c r="U243"/>
  <c r="W243" s="1"/>
  <c r="U244"/>
  <c r="W244" s="1"/>
  <c r="W245"/>
  <c r="W246"/>
  <c r="W247"/>
  <c r="W249"/>
  <c r="W250"/>
  <c r="W251"/>
  <c r="W252"/>
  <c r="W253"/>
  <c r="W254"/>
  <c r="W255"/>
  <c r="W256"/>
  <c r="W257"/>
  <c r="W258"/>
  <c r="W259"/>
  <c r="W260"/>
  <c r="W261"/>
  <c r="W262"/>
  <c r="W263"/>
  <c r="W265"/>
  <c r="W266"/>
  <c r="W267"/>
  <c r="W268"/>
  <c r="W269"/>
  <c r="W270"/>
  <c r="W271"/>
  <c r="W272"/>
  <c r="W273"/>
  <c r="W274"/>
  <c r="W275"/>
  <c r="W276"/>
  <c r="W277"/>
  <c r="W278"/>
  <c r="W279"/>
</calcChain>
</file>

<file path=xl/sharedStrings.xml><?xml version="1.0" encoding="utf-8"?>
<sst xmlns="http://schemas.openxmlformats.org/spreadsheetml/2006/main" count="1124" uniqueCount="498">
  <si>
    <t>услуга</t>
  </si>
  <si>
    <t>Пересмотр (консультация) готовых микропрепаратов</t>
  </si>
  <si>
    <t>31.7.</t>
  </si>
  <si>
    <t>Исследование эндоскопического материала</t>
  </si>
  <si>
    <t>31.6.</t>
  </si>
  <si>
    <t>исследование биологич. жидкостей (плевральная, или асцитическая, или спинномозг.) или лаважных жидк.</t>
  </si>
  <si>
    <t>31.5.3.</t>
  </si>
  <si>
    <t>из образований в области головы и шеи, или легких, или средостения, или печени, или поджелуд. железы</t>
  </si>
  <si>
    <t>31.5.2.</t>
  </si>
  <si>
    <t>из молочной, или щитовидной, или предстательной железы, или кожи, или костного мозга</t>
  </si>
  <si>
    <t>31.5.1.</t>
  </si>
  <si>
    <t>исследование мочи, или смывов мочевого пузыря</t>
  </si>
  <si>
    <t>31.4.4.</t>
  </si>
  <si>
    <t>исследование мокроты</t>
  </si>
  <si>
    <t>31.4.3.</t>
  </si>
  <si>
    <t>с поверхности опухолевидных или пигментных образований кожи</t>
  </si>
  <si>
    <t>31.4.2.</t>
  </si>
  <si>
    <t>с поверхности эрозий, или язв, или ран, или свищей, или из соска молочной железы</t>
  </si>
  <si>
    <t>31.4.1.</t>
  </si>
  <si>
    <t>из полости матки</t>
  </si>
  <si>
    <t>31.3.2.</t>
  </si>
  <si>
    <t>из шейки матки, или цервикального канала, или влагалища, или вульвы, или ВМС, или при кульдоцентезе</t>
  </si>
  <si>
    <t>31.3.1.</t>
  </si>
  <si>
    <t>Микроскопическое исследование мазков с патологическими изменениями</t>
  </si>
  <si>
    <t>31.2.3.</t>
  </si>
  <si>
    <t>Регистрация исследований с выявленной патологией</t>
  </si>
  <si>
    <t>31.2.2.</t>
  </si>
  <si>
    <t>Изготовление микропрепаратов и первичное микроскопическое исследование</t>
  </si>
  <si>
    <t>31.2.1.</t>
  </si>
  <si>
    <t>Прием и регистрация биоматериала</t>
  </si>
  <si>
    <t>31.1.</t>
  </si>
  <si>
    <t>Цитологические исследования</t>
  </si>
  <si>
    <t>исследование</t>
  </si>
  <si>
    <t>СА - 125 (автоматизированный расчет)</t>
  </si>
  <si>
    <t>СА 19-9 (автоматизированный расчет)</t>
  </si>
  <si>
    <t>СА 15-3 (автоматизированный расчет)</t>
  </si>
  <si>
    <t>РЭА (автоматизированный расчет)</t>
  </si>
  <si>
    <t>ПСА свободный (автоматизированный расчет)</t>
  </si>
  <si>
    <t>ПСА общий (автоматизированный расчет)</t>
  </si>
  <si>
    <t>БХГ (автоматизированный расчет)</t>
  </si>
  <si>
    <t>АФП (автоматизированный расчет)</t>
  </si>
  <si>
    <t>ПСА общий ИФА(полуавтомат.расчет)</t>
  </si>
  <si>
    <t>СА -15-3 ИФА(полуавтомат.расчет)</t>
  </si>
  <si>
    <t>СА -19-9 ИФА(полуавтомат.расчет)</t>
  </si>
  <si>
    <t>РЭА ИФА (полуавтомат. расчет)</t>
  </si>
  <si>
    <t>Расчет индекса РОМА (расчет риска рака яичников)</t>
  </si>
  <si>
    <t>НЕ 4 ИФА (полуавтомат.расчет)</t>
  </si>
  <si>
    <t>СА -125 ИФА(полуавтомат.расчет)</t>
  </si>
  <si>
    <t>Определение онкомаркеров</t>
  </si>
  <si>
    <t>определение фосфора</t>
  </si>
  <si>
    <t>определение холестерина LDL</t>
  </si>
  <si>
    <t>22.</t>
  </si>
  <si>
    <t>определение железа</t>
  </si>
  <si>
    <t>21.</t>
  </si>
  <si>
    <t xml:space="preserve">определение магния </t>
  </si>
  <si>
    <t>20.</t>
  </si>
  <si>
    <t>определение С-рективного белка</t>
  </si>
  <si>
    <t>19.</t>
  </si>
  <si>
    <t xml:space="preserve">определение активности щелочной фосфатазы </t>
  </si>
  <si>
    <t>18.</t>
  </si>
  <si>
    <t>определение холестерина</t>
  </si>
  <si>
    <t>17.</t>
  </si>
  <si>
    <t>16.</t>
  </si>
  <si>
    <t>определение ферритина</t>
  </si>
  <si>
    <t>15.</t>
  </si>
  <si>
    <t xml:space="preserve">определение триацилглицеридов </t>
  </si>
  <si>
    <t>14.</t>
  </si>
  <si>
    <t xml:space="preserve">определение прямого билирубина </t>
  </si>
  <si>
    <t>13.</t>
  </si>
  <si>
    <t xml:space="preserve">определение общего билирубина </t>
  </si>
  <si>
    <t>12.</t>
  </si>
  <si>
    <t xml:space="preserve">определение общего белка </t>
  </si>
  <si>
    <t>11.</t>
  </si>
  <si>
    <t>определение Мочевой кислоты</t>
  </si>
  <si>
    <t>10.</t>
  </si>
  <si>
    <t xml:space="preserve">определение мочевины </t>
  </si>
  <si>
    <t>9.</t>
  </si>
  <si>
    <t>определение активности лактатдегидрогеназы (ЛДГ)</t>
  </si>
  <si>
    <t>8.</t>
  </si>
  <si>
    <t>определение креатинина</t>
  </si>
  <si>
    <t>7.</t>
  </si>
  <si>
    <t>определение кальция</t>
  </si>
  <si>
    <t>6.</t>
  </si>
  <si>
    <t xml:space="preserve">определение глюкозы </t>
  </si>
  <si>
    <t>5.</t>
  </si>
  <si>
    <t>определение активности аспартатаминотрансферазы (АСТ)</t>
  </si>
  <si>
    <t>4.</t>
  </si>
  <si>
    <t>определение активности альфа-амилазы</t>
  </si>
  <si>
    <t>3.</t>
  </si>
  <si>
    <t xml:space="preserve">определение альбумина </t>
  </si>
  <si>
    <t>2.</t>
  </si>
  <si>
    <t>определение активности аланинаминотрансферазы (АЛТ)</t>
  </si>
  <si>
    <t>1.</t>
  </si>
  <si>
    <t>на автоматическом биохимическом анализаторе:</t>
  </si>
  <si>
    <t>определение активности щелочной фосфатазы</t>
  </si>
  <si>
    <t>определение общего белка</t>
  </si>
  <si>
    <t>определение альбумина</t>
  </si>
  <si>
    <t>определение мочевины</t>
  </si>
  <si>
    <t>определение глюкозы</t>
  </si>
  <si>
    <t>определение билирубина</t>
  </si>
  <si>
    <t>определение калия, натрия, хлора</t>
  </si>
  <si>
    <t>определение лактатдегидрогенеза</t>
  </si>
  <si>
    <t>определение аланинаминотрансферазы</t>
  </si>
  <si>
    <t>определение аспартатаминотрансферазы</t>
  </si>
  <si>
    <t>на полуавтоматическом анализаторе:</t>
  </si>
  <si>
    <t>Приём и регистрация материала для биохимических исследований</t>
  </si>
  <si>
    <t xml:space="preserve">Биохимический анализ крови </t>
  </si>
  <si>
    <t>Исследование на определение иммуноглобулинов IgM и IgG к SARS-CoV-2 с использованием экспресс-тестов (качественное определение)</t>
  </si>
  <si>
    <t>29.8.</t>
  </si>
  <si>
    <t>Коагулограмма</t>
  </si>
  <si>
    <t>29.3.</t>
  </si>
  <si>
    <t>Определение сахара крови</t>
  </si>
  <si>
    <t>29.2.</t>
  </si>
  <si>
    <t>Группа крови, резус -фактор</t>
  </si>
  <si>
    <t>29.1.</t>
  </si>
  <si>
    <t>Общий анализ кала</t>
  </si>
  <si>
    <t>29.4.</t>
  </si>
  <si>
    <t>Общий анализ мочи</t>
  </si>
  <si>
    <t>29.5.</t>
  </si>
  <si>
    <t>Общий анализ крови</t>
  </si>
  <si>
    <t>29.6.</t>
  </si>
  <si>
    <t>Лабораторная диагностика</t>
  </si>
  <si>
    <t>Лечебно-диагностическая пункция с забором материала для исследования</t>
  </si>
  <si>
    <t>19.3.</t>
  </si>
  <si>
    <t>Лечебно-диагностическая пункция</t>
  </si>
  <si>
    <t>19.2.</t>
  </si>
  <si>
    <t>Перевязка</t>
  </si>
  <si>
    <t>19.1.</t>
  </si>
  <si>
    <t>Хирургические манипуляции</t>
  </si>
  <si>
    <t>Профилактическая двусторонняя коже- и САК- сохранная мастэктомия с одномоментной реконструкцией молочных желез местными тканями и имплантами</t>
  </si>
  <si>
    <t>16.10.</t>
  </si>
  <si>
    <t>Липосакция (1 анатомическая зона)</t>
  </si>
  <si>
    <t>16.9.</t>
  </si>
  <si>
    <t>Абдоминопластика с устранением диастаза мышц живота</t>
  </si>
  <si>
    <t>16.8.</t>
  </si>
  <si>
    <t>Абдоминопластика</t>
  </si>
  <si>
    <t>16.7.</t>
  </si>
  <si>
    <t>Коррекция втянутых сосков молочных желез (одна сторона)</t>
  </si>
  <si>
    <t>16.6.</t>
  </si>
  <si>
    <t>Маммопластика имплантатом (аугментация) одна сторона</t>
  </si>
  <si>
    <t>16.5.</t>
  </si>
  <si>
    <t>Редукционная маммопластика (одна сторона)</t>
  </si>
  <si>
    <t>16.4.</t>
  </si>
  <si>
    <t>Мастопексия (одна сторона)</t>
  </si>
  <si>
    <t>16.3.</t>
  </si>
  <si>
    <t>Хирургическая коррекция рубцов с пластическим устранением дефекта (деформации) местными тканями</t>
  </si>
  <si>
    <t>16.2.</t>
  </si>
  <si>
    <t>Коррекция недеформирующих рубцов с пластикой местными тканями</t>
  </si>
  <si>
    <t>16.1.</t>
  </si>
  <si>
    <t xml:space="preserve"> Пластические реконструктивные эстетические операции</t>
  </si>
  <si>
    <t>Пребывание в палате повыш.комф. радиологич.отдел. №7</t>
  </si>
  <si>
    <t>12.7.</t>
  </si>
  <si>
    <t>Пребывание в палате повыш.комф. х/о №9</t>
  </si>
  <si>
    <t>12.6.</t>
  </si>
  <si>
    <t>Пребывание в палате повыш.комф. 6х/о №8</t>
  </si>
  <si>
    <t>12.5.</t>
  </si>
  <si>
    <t>Пребывание в палате повыш.комф. 5х/о №17</t>
  </si>
  <si>
    <t>12.4.</t>
  </si>
  <si>
    <t>Пребывание в палате повыш.комф. 5х/о №1</t>
  </si>
  <si>
    <t>12.3.</t>
  </si>
  <si>
    <t>Пребывание в палате повыш.комф. 4х/о №17</t>
  </si>
  <si>
    <t>12.2.</t>
  </si>
  <si>
    <t>Пребывание в палате повыш.комф. 4х/о №1</t>
  </si>
  <si>
    <t>12.1.</t>
  </si>
  <si>
    <t>Пребывание в палате повыш.комф. 3х/о №17</t>
  </si>
  <si>
    <t>12.13.</t>
  </si>
  <si>
    <t>Пребывание в палате повыш.комф. 3х/о №1</t>
  </si>
  <si>
    <t>12.12.</t>
  </si>
  <si>
    <t>Пребывание в палате повыш.комф. 2х/о №17</t>
  </si>
  <si>
    <t>12.11.</t>
  </si>
  <si>
    <t>Пребывание в палате повыш.комф. 2/о №1</t>
  </si>
  <si>
    <t>12.10.</t>
  </si>
  <si>
    <t>Пребывание в палате повыш.комф. 1х/о №17</t>
  </si>
  <si>
    <t>12.9.</t>
  </si>
  <si>
    <t>Пребывание в палате повыш.комф. 1х/о №1</t>
  </si>
  <si>
    <t>12.8.</t>
  </si>
  <si>
    <t>Пребывание в палате повышенной комфортности</t>
  </si>
  <si>
    <t>Проведение сеанса лучевой терапии на короткофокусном рентгенотерапевтическом Т-200</t>
  </si>
  <si>
    <t>11.5.</t>
  </si>
  <si>
    <t>Проведение сеанса лучевой терапии на облучателе Terabalt</t>
  </si>
  <si>
    <t>11.4.</t>
  </si>
  <si>
    <t>Расчет плана лечения</t>
  </si>
  <si>
    <t>11.3.</t>
  </si>
  <si>
    <t>Рентген топометрия</t>
  </si>
  <si>
    <t>11.2.</t>
  </si>
  <si>
    <t>Консультация врача специалиста</t>
  </si>
  <si>
    <t>11.1.</t>
  </si>
  <si>
    <t>Лучевая терапия неопухолевых образований</t>
  </si>
  <si>
    <t>Выполнение уреазного теста</t>
  </si>
  <si>
    <t>8.2.13.</t>
  </si>
  <si>
    <t>Взятие биопсийного материала на цитологическое исследование</t>
  </si>
  <si>
    <t>8.2.12.</t>
  </si>
  <si>
    <t>Взятие биопсийного материала на гистологическое исследование</t>
  </si>
  <si>
    <t>8.2.11.</t>
  </si>
  <si>
    <t>Ректосигмоколоноскопия л/д</t>
  </si>
  <si>
    <t>8.2.9.</t>
  </si>
  <si>
    <t>Ректосигмоскопия л/д</t>
  </si>
  <si>
    <t>8.2.8.</t>
  </si>
  <si>
    <t>Ректоскопия л/д</t>
  </si>
  <si>
    <t>8.2.7.</t>
  </si>
  <si>
    <t>Еюноскопия л/д</t>
  </si>
  <si>
    <t>8.2.6.</t>
  </si>
  <si>
    <t>Трахеобронхоскопия л/д</t>
  </si>
  <si>
    <t>8.2.5.</t>
  </si>
  <si>
    <t>Эзофагогастродуоденоскопия (сложная) л/д</t>
  </si>
  <si>
    <t>8.2.4.</t>
  </si>
  <si>
    <t>Эзофагогастродуоденоскопия л/д</t>
  </si>
  <si>
    <t>8.2.3.</t>
  </si>
  <si>
    <t>Эзофагогастроскопия л/д</t>
  </si>
  <si>
    <t>8.2.2.</t>
  </si>
  <si>
    <t>Эзофагоскопия л/д</t>
  </si>
  <si>
    <t>8.2.1.</t>
  </si>
  <si>
    <t>Ректосигмоколоноскопия</t>
  </si>
  <si>
    <t>8.1.8.</t>
  </si>
  <si>
    <t>Ректосигмоскопия</t>
  </si>
  <si>
    <t>8.1.7.</t>
  </si>
  <si>
    <t>Ректоскопия</t>
  </si>
  <si>
    <t>8.1.6.</t>
  </si>
  <si>
    <t>Еюноскопия</t>
  </si>
  <si>
    <t>8.1.5.</t>
  </si>
  <si>
    <t>Трахеобронхоскопия</t>
  </si>
  <si>
    <t>8.1.4.</t>
  </si>
  <si>
    <t>Эзофагогастродуоденоскопия</t>
  </si>
  <si>
    <t>8.1.3.</t>
  </si>
  <si>
    <t>Эзофагогастроскопия</t>
  </si>
  <si>
    <t>8.1.2.</t>
  </si>
  <si>
    <t>Эзофагоскопия</t>
  </si>
  <si>
    <t>8.1.1.</t>
  </si>
  <si>
    <t>Эндоскопические исследования</t>
  </si>
  <si>
    <t>Электрокардиограмма в 12 отведениях без функциональных проб</t>
  </si>
  <si>
    <t>6.5.5.</t>
  </si>
  <si>
    <t>Изготовление копий электронных рентген-изображений</t>
  </si>
  <si>
    <t>6.5.4.</t>
  </si>
  <si>
    <t>Заочная консультация по представленным рентгенограммам с оформлением протокола</t>
  </si>
  <si>
    <t>6.5.3.</t>
  </si>
  <si>
    <t>Рентгенологические исследования молочной железы в двух проекциях</t>
  </si>
  <si>
    <t>6.5.2.</t>
  </si>
  <si>
    <t>Экскреторная урография</t>
  </si>
  <si>
    <t>6.5.1.</t>
  </si>
  <si>
    <t>Рентгенография костей таза</t>
  </si>
  <si>
    <t>6.4.3.</t>
  </si>
  <si>
    <t>Рентгенография периферических отделов скелета в двух проекциях</t>
  </si>
  <si>
    <t>6.4.2.</t>
  </si>
  <si>
    <t>Рентгенография отдела позвоночника в двух проекциях</t>
  </si>
  <si>
    <t>6.4.1.</t>
  </si>
  <si>
    <t>Ирригоскопия с двойным контрастированием</t>
  </si>
  <si>
    <t>6.3.5.</t>
  </si>
  <si>
    <t>Ирригоскопия</t>
  </si>
  <si>
    <t>6.3.4.</t>
  </si>
  <si>
    <t>Рентгеноскопия и рентгенография желудка по традиционной методике</t>
  </si>
  <si>
    <t>6.3.3.</t>
  </si>
  <si>
    <t>Самостоятельная рентгеноскопия и рентгенография пищевода</t>
  </si>
  <si>
    <t>6.3.2.</t>
  </si>
  <si>
    <t>Рентгенография (обзорная) грудной полости в двух проекциях</t>
  </si>
  <si>
    <t>6.2.2.</t>
  </si>
  <si>
    <t>Рентгенография (обзорная) грудной полости в одной проекции</t>
  </si>
  <si>
    <t>6.2.1.</t>
  </si>
  <si>
    <t>Рентгеноскопия органов грудной полости</t>
  </si>
  <si>
    <t>6.1.1.</t>
  </si>
  <si>
    <t>Рентгенологические исследования</t>
  </si>
  <si>
    <t>УЗИ суставов парные</t>
  </si>
  <si>
    <t>5.24.</t>
  </si>
  <si>
    <t>УЗИ плевральной полости</t>
  </si>
  <si>
    <t>5.23.</t>
  </si>
  <si>
    <t>УЗИ лимфатических узлов (одной области с двух сторон)</t>
  </si>
  <si>
    <t>5.22.</t>
  </si>
  <si>
    <t>Эхокардиография (м+В режим+доплер+цветное картирование)</t>
  </si>
  <si>
    <t>5.21.</t>
  </si>
  <si>
    <t>УЗИ суставов непарные</t>
  </si>
  <si>
    <t>5.20.</t>
  </si>
  <si>
    <t>УЗИ мягких тканей</t>
  </si>
  <si>
    <t>5.19.</t>
  </si>
  <si>
    <t>УЗИ слюнных желез</t>
  </si>
  <si>
    <t>5.18.</t>
  </si>
  <si>
    <t>УЗИ молочных желез с лимфатическими поверхностными узлами</t>
  </si>
  <si>
    <t>5.17.</t>
  </si>
  <si>
    <t>УЗИ щитовидной железы с лимфатическими поверхностными узлами</t>
  </si>
  <si>
    <t>5.16.</t>
  </si>
  <si>
    <t>УЗИ органов брюшной полости</t>
  </si>
  <si>
    <t>5.15.</t>
  </si>
  <si>
    <t>УЗИ матки и придатков (трансвагинально)</t>
  </si>
  <si>
    <t>5.14.</t>
  </si>
  <si>
    <t>УЗИ матки и придатков с мочевым пузырем (трансабдоминально)</t>
  </si>
  <si>
    <t>5.13.</t>
  </si>
  <si>
    <t>УЗИ мошонки</t>
  </si>
  <si>
    <t>5.12.</t>
  </si>
  <si>
    <t>Чрезкожная диагностическая биопсия под контролем УЗИ</t>
  </si>
  <si>
    <t>5.11.</t>
  </si>
  <si>
    <t>Лечебно-диагностическая пункция кист, абсцессов под контролем УЗИ</t>
  </si>
  <si>
    <t>5.10.</t>
  </si>
  <si>
    <t>Стентирование полых органов и анатомических структур при злокачественных опухолях под контролем УЗИ*</t>
  </si>
  <si>
    <t>5.9.</t>
  </si>
  <si>
    <t>УЗИ предстательной железы (трансректально)</t>
  </si>
  <si>
    <t>5.8.</t>
  </si>
  <si>
    <t>УЗИ предстательной железы с мочевым пузырем и определением остаточной мочи (трансабдоминально)</t>
  </si>
  <si>
    <t>5.7.</t>
  </si>
  <si>
    <t>УЗИ мочевого пузыря с опред.остаточной мочи</t>
  </si>
  <si>
    <t>5.6.</t>
  </si>
  <si>
    <t>УЗИ мочевого пузыря</t>
  </si>
  <si>
    <t>5.5.</t>
  </si>
  <si>
    <t>УЗИ почек и надпочечников</t>
  </si>
  <si>
    <t>5.4.</t>
  </si>
  <si>
    <t>УЗИ селезенки</t>
  </si>
  <si>
    <t>5.3.</t>
  </si>
  <si>
    <t>УЗИ поджелудочной железы</t>
  </si>
  <si>
    <t>5.2.</t>
  </si>
  <si>
    <t>УЗИ печени, желчный пузырь</t>
  </si>
  <si>
    <t>5.1.</t>
  </si>
  <si>
    <t>Ультразвуковые исследования</t>
  </si>
  <si>
    <t>МРТ брюшной полости без к/у</t>
  </si>
  <si>
    <t>4.32.</t>
  </si>
  <si>
    <t>МРТ брюшной полости с к/у **</t>
  </si>
  <si>
    <t>4.31.</t>
  </si>
  <si>
    <t>МРТ забрюшного пространства без к/у</t>
  </si>
  <si>
    <t>4.30.</t>
  </si>
  <si>
    <t>МРТ забрюшного пространства с к/у **</t>
  </si>
  <si>
    <t>4.29.</t>
  </si>
  <si>
    <t>МРТ малого таза без к/у</t>
  </si>
  <si>
    <t>4.28.</t>
  </si>
  <si>
    <t>МРТ малого таза с к/у **</t>
  </si>
  <si>
    <t>4.27.</t>
  </si>
  <si>
    <t>МРТ сустава без к/у</t>
  </si>
  <si>
    <t>4.26.</t>
  </si>
  <si>
    <t>МРТ сустава с к/у **</t>
  </si>
  <si>
    <t>4.25.</t>
  </si>
  <si>
    <t>МРТ конечности без к/у</t>
  </si>
  <si>
    <t>4.24.</t>
  </si>
  <si>
    <t>МРТ конечности с к/у **</t>
  </si>
  <si>
    <t>4.23.</t>
  </si>
  <si>
    <t>МРТ молочных желез с к/у **</t>
  </si>
  <si>
    <t>4.22.</t>
  </si>
  <si>
    <t>МРТ молочных желез без к/у</t>
  </si>
  <si>
    <t>4.21.</t>
  </si>
  <si>
    <t>МРТ позвоночника и спинного мозга с к/у **</t>
  </si>
  <si>
    <t>4.18.</t>
  </si>
  <si>
    <t>МРТ позвоночника и спинного мозга без к/у</t>
  </si>
  <si>
    <t>4.17.</t>
  </si>
  <si>
    <t>МРТ шеи с к/у **</t>
  </si>
  <si>
    <t>4.16.</t>
  </si>
  <si>
    <t>МРТ шеи без к/у</t>
  </si>
  <si>
    <t>4.15.</t>
  </si>
  <si>
    <t>МРТ лицевого черепа с к/у **</t>
  </si>
  <si>
    <t>4.14.</t>
  </si>
  <si>
    <t>МРТ лицевого черепа без к/у</t>
  </si>
  <si>
    <t>4.13.</t>
  </si>
  <si>
    <t>МРТ головного мозга без к/у</t>
  </si>
  <si>
    <t>4.12.</t>
  </si>
  <si>
    <t>МРТ головного мозга с к/у **</t>
  </si>
  <si>
    <t>4.11.</t>
  </si>
  <si>
    <t>Изготовление копий электронных МРТ-изображений</t>
  </si>
  <si>
    <t>4.10.</t>
  </si>
  <si>
    <t>Пересмотр МРТ-исследований</t>
  </si>
  <si>
    <t>4.9.</t>
  </si>
  <si>
    <t>МР-миелография</t>
  </si>
  <si>
    <t>4.8.</t>
  </si>
  <si>
    <t>МР-холангиопанкреатография</t>
  </si>
  <si>
    <t>4.7.</t>
  </si>
  <si>
    <t>МР-ангиография с к/у **</t>
  </si>
  <si>
    <t>4.6.</t>
  </si>
  <si>
    <t>МР-ангиография без к/у</t>
  </si>
  <si>
    <t>4.5.</t>
  </si>
  <si>
    <t>МРТ мягких тканей с к/у **</t>
  </si>
  <si>
    <t>4.2.</t>
  </si>
  <si>
    <t>МРТ мягких тканей без к/у</t>
  </si>
  <si>
    <t>4.1.</t>
  </si>
  <si>
    <t>Магнитно-резонансная томография</t>
  </si>
  <si>
    <t>Комплексная МРТ пояснично-крестцового отдела позвоночника с к/у  №17</t>
  </si>
  <si>
    <t>4.1.17</t>
  </si>
  <si>
    <t>Комплексная МРТ пояснично-крестцового отдела позвоночника без к/у  №16</t>
  </si>
  <si>
    <t>4.1.16</t>
  </si>
  <si>
    <t>Комплексная МРТ сустава  с к/у                          №15</t>
  </si>
  <si>
    <t>4.1.15</t>
  </si>
  <si>
    <t>Комплексная МРТ сустава без к/у                       №14</t>
  </si>
  <si>
    <t>4.1.14</t>
  </si>
  <si>
    <t>Комплексная МРТ органов малого таза с к/у      №13</t>
  </si>
  <si>
    <t>4.1.13</t>
  </si>
  <si>
    <t>Комплексная МРТ органов малого таза без к/у   №12</t>
  </si>
  <si>
    <t>4.1.12</t>
  </si>
  <si>
    <t>Комплексная МРТ брюшной полости с к/у         №11</t>
  </si>
  <si>
    <t>4.1.11</t>
  </si>
  <si>
    <t>Комплексная МРТ брюшной полости без к/у       №10</t>
  </si>
  <si>
    <t>4.1.10</t>
  </si>
  <si>
    <t>Комплексная МРТ отдела позвоночника и спинного мозга с к/у   №9</t>
  </si>
  <si>
    <t>4.1.9</t>
  </si>
  <si>
    <t>Комплексная МРТ отдела позвоночника и спинного мозга без к/у №8</t>
  </si>
  <si>
    <t>4.1.8</t>
  </si>
  <si>
    <t>Комплексная МРТ шеи (мягкие ткани) с к/у      №7</t>
  </si>
  <si>
    <t>4.1.7</t>
  </si>
  <si>
    <t>Комплексная МРТ шеи (мягкие ткани) без к/у     №6</t>
  </si>
  <si>
    <t>4.1.6</t>
  </si>
  <si>
    <t>Комплексная МРТ молочных желез с к/у по динам. программе №5</t>
  </si>
  <si>
    <t>4.1.5</t>
  </si>
  <si>
    <t>Комплексная МРТ головного мозга с исследованием гипофиза/по сосудистой программе с к/у   №4</t>
  </si>
  <si>
    <t>4.1.4</t>
  </si>
  <si>
    <t>Комплексная МРТ головного мозга с исследованием гипофиза/по сосудистой программе без к/у   №3</t>
  </si>
  <si>
    <t>4.1.3</t>
  </si>
  <si>
    <t>Комплексная МРТ головного мозга с к/у            №2</t>
  </si>
  <si>
    <t>4.1.2</t>
  </si>
  <si>
    <t>Комплексная МРТ головного мозга без к/у         №1</t>
  </si>
  <si>
    <t>4.1.1.</t>
  </si>
  <si>
    <t xml:space="preserve">       Комплексные МРТ</t>
  </si>
  <si>
    <t>Пересмотр РКТ-исследований</t>
  </si>
  <si>
    <t>3.25</t>
  </si>
  <si>
    <t>РКТ таза с к/у *</t>
  </si>
  <si>
    <t>3.24.</t>
  </si>
  <si>
    <t>РКТ позвоночного сегмента без к/у</t>
  </si>
  <si>
    <t>3.23.</t>
  </si>
  <si>
    <t>РКТ позвоночного сегмента с к/у *</t>
  </si>
  <si>
    <t>3.22.</t>
  </si>
  <si>
    <t>РКТ костей и суставов без к/у</t>
  </si>
  <si>
    <t>3.21.</t>
  </si>
  <si>
    <t>РКТ костей и суставов с к/у *</t>
  </si>
  <si>
    <t>3.20.</t>
  </si>
  <si>
    <t>КТ-ангиография</t>
  </si>
  <si>
    <t>3.19.</t>
  </si>
  <si>
    <t>MPR, MIP, MinIP,SSD криволинейная реконструкция</t>
  </si>
  <si>
    <t>3.18.</t>
  </si>
  <si>
    <t>РКТ таза без к/у</t>
  </si>
  <si>
    <t>3.17.</t>
  </si>
  <si>
    <t>РКТ брюшной полости с к/у *</t>
  </si>
  <si>
    <t>3.16.</t>
  </si>
  <si>
    <t>РКТ брюшной полости без к/у</t>
  </si>
  <si>
    <t>3.15.</t>
  </si>
  <si>
    <t>РКТ органов грудной полости с к/у *</t>
  </si>
  <si>
    <t>3.14.</t>
  </si>
  <si>
    <t>РКТ органов грудной полости без к/у</t>
  </si>
  <si>
    <t>3.13.</t>
  </si>
  <si>
    <t>РКТ шеи с к/у *</t>
  </si>
  <si>
    <t>3.12.</t>
  </si>
  <si>
    <t>РКТ шеи без к/у</t>
  </si>
  <si>
    <t>3.11.</t>
  </si>
  <si>
    <t>РКТ лицевого черепа с к/у *</t>
  </si>
  <si>
    <t>3.10.</t>
  </si>
  <si>
    <t>РКТ лицевого черепа без к/у</t>
  </si>
  <si>
    <t>3.9.</t>
  </si>
  <si>
    <t>Сравнение КТ исследований в динамике</t>
  </si>
  <si>
    <t>3.6.</t>
  </si>
  <si>
    <t>Изготовление копий электронных РКТ-изображений</t>
  </si>
  <si>
    <t>3.3.</t>
  </si>
  <si>
    <t>РКТ головного мозга с к/у *</t>
  </si>
  <si>
    <t>3.2.</t>
  </si>
  <si>
    <t>РКТ головного мозга без к/у</t>
  </si>
  <si>
    <t>3.1.</t>
  </si>
  <si>
    <t>Рентгеновская компьютерная томография</t>
  </si>
  <si>
    <t>Гистологическое исследование биопсийного и операционного материала</t>
  </si>
  <si>
    <t>27.2.</t>
  </si>
  <si>
    <t>27.1.</t>
  </si>
  <si>
    <t>Морфологические исследования</t>
  </si>
  <si>
    <t xml:space="preserve">Дерматоскапия </t>
  </si>
  <si>
    <t>2.8.</t>
  </si>
  <si>
    <t>Удаление доброкач.новообразования кожи, подкожной клетчатки (с однораз.комплектом белья)</t>
  </si>
  <si>
    <t>2.7.</t>
  </si>
  <si>
    <t>Удаление доброкач.новообразования кожи, подкожной клетчатки</t>
  </si>
  <si>
    <t>2.6.</t>
  </si>
  <si>
    <t>Коррекция недеформирующих рубцов без пластики местными тканями</t>
  </si>
  <si>
    <t>2.5.</t>
  </si>
  <si>
    <t>Электрорадиокоагуляция невусов за 1 мм</t>
  </si>
  <si>
    <t>2.4.</t>
  </si>
  <si>
    <t>Электрокоагуляция доброкачественных новообразований кожи и красной каймы губ от 0,5 до 1 см</t>
  </si>
  <si>
    <t>2.3.</t>
  </si>
  <si>
    <t>Электрорадиокоагуляция доброкачественных новообразований кожи до 0,5см</t>
  </si>
  <si>
    <t>2.2.</t>
  </si>
  <si>
    <t>Косметология</t>
  </si>
  <si>
    <t>Консультация высшей категории хирургического профиля (гинеколог)</t>
  </si>
  <si>
    <t>1.18.</t>
  </si>
  <si>
    <t>Консультация высшей категории хирургического профиля</t>
  </si>
  <si>
    <t>1.17.</t>
  </si>
  <si>
    <t>Консультация высшей категории терапевтического профиля</t>
  </si>
  <si>
    <t>1.16.</t>
  </si>
  <si>
    <t>Консультация 1 категории хирургического профиля (гинеколог)</t>
  </si>
  <si>
    <t>1.15.</t>
  </si>
  <si>
    <t>Консультация 1 категории хирургического профиля</t>
  </si>
  <si>
    <t>1.14.</t>
  </si>
  <si>
    <t>Консультация 1 категории терапевтического профиля</t>
  </si>
  <si>
    <t>1.13.</t>
  </si>
  <si>
    <t>Консультация 2 категории хирургического профиля (гинеколог)</t>
  </si>
  <si>
    <t>1.12.</t>
  </si>
  <si>
    <t>Консультация 2 категории хирургического профиля</t>
  </si>
  <si>
    <t>1.11.</t>
  </si>
  <si>
    <t>Консультация 2 категории терапевтического профиля</t>
  </si>
  <si>
    <t>1.10.</t>
  </si>
  <si>
    <t>Консультации</t>
  </si>
  <si>
    <t>Всего, руб.</t>
  </si>
  <si>
    <t>Стои-мость материа-лов, руб.</t>
  </si>
  <si>
    <t>Тариф с НДС, руб.</t>
  </si>
  <si>
    <t>Ед. изм. услуги</t>
  </si>
  <si>
    <t>Наименование услуги</t>
  </si>
  <si>
    <t>№ п/п</t>
  </si>
  <si>
    <t>Прейскурант платных медицинских услуг для СТРАХОВЫХ ОРГАНИЗАЦИЙ</t>
  </si>
  <si>
    <t>(дата)</t>
  </si>
  <si>
    <t>(подпись, И.О.Фамилия)</t>
  </si>
  <si>
    <t>Р.В.Лукьяновский</t>
  </si>
  <si>
    <t>(должность)</t>
  </si>
  <si>
    <t>Главный врач</t>
  </si>
  <si>
    <t>(полное наименование организации)</t>
  </si>
  <si>
    <t>УТВЕРЖДАЮ</t>
  </si>
  <si>
    <t>Учреждение здравоохранения "Брестский областной онкологический диспансер"</t>
  </si>
  <si>
    <t>Приложение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</si>
</sst>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left" vertical="top" wrapText="1"/>
    </xf>
    <xf numFmtId="1" fontId="4" fillId="4" borderId="2" xfId="0" applyNumberFormat="1" applyFont="1" applyFill="1" applyBorder="1" applyAlignment="1">
      <alignment horizontal="left" vertical="top" wrapText="1" indent="2"/>
    </xf>
    <xf numFmtId="1" fontId="4" fillId="4" borderId="3" xfId="0" applyNumberFormat="1" applyFont="1" applyFill="1" applyBorder="1" applyAlignment="1">
      <alignment horizontal="left" vertical="top" wrapText="1" indent="2"/>
    </xf>
    <xf numFmtId="1" fontId="4" fillId="4" borderId="4" xfId="0" applyNumberFormat="1" applyFont="1" applyFill="1" applyBorder="1" applyAlignment="1">
      <alignment horizontal="left" vertical="top" wrapText="1" indent="2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3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0" fontId="5" fillId="3" borderId="3" xfId="0" applyNumberFormat="1" applyFont="1" applyFill="1" applyBorder="1" applyAlignment="1">
      <alignment horizontal="right" vertical="top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1" fontId="4" fillId="2" borderId="4" xfId="0" applyNumberFormat="1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16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 indent="2"/>
    </xf>
    <xf numFmtId="0" fontId="4" fillId="4" borderId="3" xfId="0" applyFont="1" applyFill="1" applyBorder="1" applyAlignment="1">
      <alignment horizontal="left" vertical="top" wrapText="1" indent="2"/>
    </xf>
    <xf numFmtId="0" fontId="4" fillId="4" borderId="4" xfId="0" applyFont="1" applyFill="1" applyBorder="1" applyAlignment="1">
      <alignment horizontal="left" vertical="top" wrapText="1" indent="2"/>
    </xf>
    <xf numFmtId="2" fontId="2" fillId="5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left" vertical="top"/>
    </xf>
    <xf numFmtId="0" fontId="2" fillId="3" borderId="3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7" fillId="0" borderId="0" xfId="0" applyFont="1" applyFill="1"/>
    <xf numFmtId="0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wrapText="1"/>
    </xf>
    <xf numFmtId="14" fontId="11" fillId="2" borderId="7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vertical="top" wrapText="1"/>
    </xf>
    <xf numFmtId="0" fontId="11" fillId="2" borderId="7" xfId="0" applyNumberFormat="1" applyFont="1" applyFill="1" applyBorder="1" applyAlignment="1">
      <alignment horizontal="right" vertical="top"/>
    </xf>
    <xf numFmtId="0" fontId="11" fillId="2" borderId="7" xfId="0" applyNumberFormat="1" applyFont="1" applyFill="1" applyBorder="1" applyAlignment="1">
      <alignment horizontal="left" vertical="top"/>
    </xf>
    <xf numFmtId="0" fontId="2" fillId="2" borderId="8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vertical="top" wrapText="1"/>
    </xf>
    <xf numFmtId="0" fontId="11" fillId="2" borderId="0" xfId="0" applyNumberFormat="1" applyFont="1" applyFill="1" applyAlignment="1">
      <alignment vertical="top"/>
    </xf>
    <xf numFmtId="0" fontId="11" fillId="2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WWE279"/>
  <sheetViews>
    <sheetView tabSelected="1" view="pageBreakPreview" zoomScale="110" zoomScaleNormal="85" zoomScaleSheetLayoutView="110" workbookViewId="0">
      <selection activeCell="A10" sqref="A10:W10"/>
    </sheetView>
  </sheetViews>
  <sheetFormatPr defaultColWidth="9.140625" defaultRowHeight="15" outlineLevelRow="1"/>
  <cols>
    <col min="1" max="1" width="4.5703125" style="3" customWidth="1"/>
    <col min="2" max="2" width="1.7109375" style="3" customWidth="1"/>
    <col min="3" max="3" width="5.42578125" style="3" customWidth="1"/>
    <col min="4" max="4" width="1.85546875" style="3" customWidth="1"/>
    <col min="5" max="5" width="3.5703125" style="3" customWidth="1"/>
    <col min="6" max="6" width="5.42578125" style="3" customWidth="1"/>
    <col min="7" max="7" width="0.140625" style="3" customWidth="1"/>
    <col min="8" max="8" width="5.28515625" style="3" customWidth="1"/>
    <col min="9" max="9" width="3.7109375" style="3" customWidth="1"/>
    <col min="10" max="10" width="1.5703125" style="3" customWidth="1"/>
    <col min="11" max="11" width="5.85546875" style="3" customWidth="1"/>
    <col min="12" max="12" width="2" style="3" customWidth="1"/>
    <col min="13" max="13" width="3.5703125" style="3" customWidth="1"/>
    <col min="14" max="14" width="5.28515625" style="3" customWidth="1"/>
    <col min="15" max="15" width="0.140625" style="3" hidden="1" customWidth="1"/>
    <col min="16" max="16" width="5.28515625" style="3" customWidth="1"/>
    <col min="17" max="17" width="3.7109375" style="3" customWidth="1"/>
    <col min="18" max="18" width="4.28515625" style="3" customWidth="1"/>
    <col min="19" max="19" width="1" style="3" customWidth="1"/>
    <col min="20" max="20" width="9.140625" style="3" customWidth="1"/>
    <col min="21" max="21" width="9.140625" style="2" customWidth="1"/>
    <col min="22" max="22" width="8.28515625" style="2" customWidth="1"/>
    <col min="23" max="23" width="7.42578125" style="2" customWidth="1"/>
    <col min="24" max="244" width="9.140625" style="1"/>
    <col min="245" max="245" width="4.5703125" style="1" customWidth="1"/>
    <col min="246" max="246" width="0.85546875" style="1" customWidth="1"/>
    <col min="247" max="247" width="3.5703125" style="1" customWidth="1"/>
    <col min="248" max="248" width="1.7109375" style="1" customWidth="1"/>
    <col min="249" max="249" width="5.42578125" style="1" customWidth="1"/>
    <col min="250" max="250" width="1.85546875" style="1" customWidth="1"/>
    <col min="251" max="251" width="3.5703125" style="1" customWidth="1"/>
    <col min="252" max="252" width="5.42578125" style="1" customWidth="1"/>
    <col min="253" max="253" width="0.140625" style="1" customWidth="1"/>
    <col min="254" max="254" width="5.28515625" style="1" customWidth="1"/>
    <col min="255" max="255" width="3.7109375" style="1" customWidth="1"/>
    <col min="256" max="256" width="1.5703125" style="1" customWidth="1"/>
    <col min="257" max="257" width="5.42578125" style="1" customWidth="1"/>
    <col min="258" max="258" width="2" style="1" customWidth="1"/>
    <col min="259" max="259" width="3.5703125" style="1" customWidth="1"/>
    <col min="260" max="260" width="5.42578125" style="1" customWidth="1"/>
    <col min="261" max="261" width="0.140625" style="1" customWidth="1"/>
    <col min="262" max="262" width="5.28515625" style="1" customWidth="1"/>
    <col min="263" max="263" width="3.7109375" style="1" customWidth="1"/>
    <col min="264" max="264" width="9" style="1" customWidth="1"/>
    <col min="265" max="265" width="1" style="1" customWidth="1"/>
    <col min="266" max="266" width="9.140625" style="1" customWidth="1"/>
    <col min="267" max="267" width="3.42578125" style="1" customWidth="1"/>
    <col min="268" max="268" width="5.5703125" style="1" customWidth="1"/>
    <col min="269" max="269" width="4" style="1" customWidth="1"/>
    <col min="270" max="274" width="0" style="1" hidden="1" customWidth="1"/>
    <col min="275" max="275" width="9.140625" style="1" customWidth="1"/>
    <col min="276" max="277" width="0" style="1" hidden="1" customWidth="1"/>
    <col min="278" max="278" width="10" style="1" customWidth="1"/>
    <col min="279" max="279" width="7.42578125" style="1" customWidth="1"/>
    <col min="280" max="500" width="9.140625" style="1"/>
    <col min="501" max="501" width="4.5703125" style="1" customWidth="1"/>
    <col min="502" max="502" width="0.85546875" style="1" customWidth="1"/>
    <col min="503" max="503" width="3.5703125" style="1" customWidth="1"/>
    <col min="504" max="504" width="1.7109375" style="1" customWidth="1"/>
    <col min="505" max="505" width="5.42578125" style="1" customWidth="1"/>
    <col min="506" max="506" width="1.85546875" style="1" customWidth="1"/>
    <col min="507" max="507" width="3.5703125" style="1" customWidth="1"/>
    <col min="508" max="508" width="5.42578125" style="1" customWidth="1"/>
    <col min="509" max="509" width="0.140625" style="1" customWidth="1"/>
    <col min="510" max="510" width="5.28515625" style="1" customWidth="1"/>
    <col min="511" max="511" width="3.7109375" style="1" customWidth="1"/>
    <col min="512" max="512" width="1.5703125" style="1" customWidth="1"/>
    <col min="513" max="513" width="5.42578125" style="1" customWidth="1"/>
    <col min="514" max="514" width="2" style="1" customWidth="1"/>
    <col min="515" max="515" width="3.5703125" style="1" customWidth="1"/>
    <col min="516" max="516" width="5.42578125" style="1" customWidth="1"/>
    <col min="517" max="517" width="0.140625" style="1" customWidth="1"/>
    <col min="518" max="518" width="5.28515625" style="1" customWidth="1"/>
    <col min="519" max="519" width="3.7109375" style="1" customWidth="1"/>
    <col min="520" max="520" width="9" style="1" customWidth="1"/>
    <col min="521" max="521" width="1" style="1" customWidth="1"/>
    <col min="522" max="522" width="9.140625" style="1" customWidth="1"/>
    <col min="523" max="523" width="3.42578125" style="1" customWidth="1"/>
    <col min="524" max="524" width="5.5703125" style="1" customWidth="1"/>
    <col min="525" max="525" width="4" style="1" customWidth="1"/>
    <col min="526" max="530" width="0" style="1" hidden="1" customWidth="1"/>
    <col min="531" max="531" width="9.140625" style="1" customWidth="1"/>
    <col min="532" max="533" width="0" style="1" hidden="1" customWidth="1"/>
    <col min="534" max="534" width="10" style="1" customWidth="1"/>
    <col min="535" max="535" width="7.42578125" style="1" customWidth="1"/>
    <col min="536" max="756" width="9.140625" style="1"/>
    <col min="757" max="757" width="4.5703125" style="1" customWidth="1"/>
    <col min="758" max="758" width="0.85546875" style="1" customWidth="1"/>
    <col min="759" max="759" width="3.5703125" style="1" customWidth="1"/>
    <col min="760" max="760" width="1.7109375" style="1" customWidth="1"/>
    <col min="761" max="761" width="5.42578125" style="1" customWidth="1"/>
    <col min="762" max="762" width="1.85546875" style="1" customWidth="1"/>
    <col min="763" max="763" width="3.5703125" style="1" customWidth="1"/>
    <col min="764" max="764" width="5.42578125" style="1" customWidth="1"/>
    <col min="765" max="765" width="0.140625" style="1" customWidth="1"/>
    <col min="766" max="766" width="5.28515625" style="1" customWidth="1"/>
    <col min="767" max="767" width="3.7109375" style="1" customWidth="1"/>
    <col min="768" max="768" width="1.5703125" style="1" customWidth="1"/>
    <col min="769" max="769" width="5.42578125" style="1" customWidth="1"/>
    <col min="770" max="770" width="2" style="1" customWidth="1"/>
    <col min="771" max="771" width="3.5703125" style="1" customWidth="1"/>
    <col min="772" max="772" width="5.42578125" style="1" customWidth="1"/>
    <col min="773" max="773" width="0.140625" style="1" customWidth="1"/>
    <col min="774" max="774" width="5.28515625" style="1" customWidth="1"/>
    <col min="775" max="775" width="3.7109375" style="1" customWidth="1"/>
    <col min="776" max="776" width="9" style="1" customWidth="1"/>
    <col min="777" max="777" width="1" style="1" customWidth="1"/>
    <col min="778" max="778" width="9.140625" style="1" customWidth="1"/>
    <col min="779" max="779" width="3.42578125" style="1" customWidth="1"/>
    <col min="780" max="780" width="5.5703125" style="1" customWidth="1"/>
    <col min="781" max="781" width="4" style="1" customWidth="1"/>
    <col min="782" max="786" width="0" style="1" hidden="1" customWidth="1"/>
    <col min="787" max="787" width="9.140625" style="1" customWidth="1"/>
    <col min="788" max="789" width="0" style="1" hidden="1" customWidth="1"/>
    <col min="790" max="790" width="10" style="1" customWidth="1"/>
    <col min="791" max="791" width="7.42578125" style="1" customWidth="1"/>
    <col min="792" max="1012" width="9.140625" style="1"/>
    <col min="1013" max="1013" width="4.5703125" style="1" customWidth="1"/>
    <col min="1014" max="1014" width="0.85546875" style="1" customWidth="1"/>
    <col min="1015" max="1015" width="3.5703125" style="1" customWidth="1"/>
    <col min="1016" max="1016" width="1.7109375" style="1" customWidth="1"/>
    <col min="1017" max="1017" width="5.42578125" style="1" customWidth="1"/>
    <col min="1018" max="1018" width="1.85546875" style="1" customWidth="1"/>
    <col min="1019" max="1019" width="3.5703125" style="1" customWidth="1"/>
    <col min="1020" max="1020" width="5.42578125" style="1" customWidth="1"/>
    <col min="1021" max="1021" width="0.140625" style="1" customWidth="1"/>
    <col min="1022" max="1022" width="5.28515625" style="1" customWidth="1"/>
    <col min="1023" max="1023" width="3.7109375" style="1" customWidth="1"/>
    <col min="1024" max="1024" width="1.5703125" style="1" customWidth="1"/>
    <col min="1025" max="1025" width="5.42578125" style="1" customWidth="1"/>
    <col min="1026" max="1026" width="2" style="1" customWidth="1"/>
    <col min="1027" max="1027" width="3.5703125" style="1" customWidth="1"/>
    <col min="1028" max="1028" width="5.42578125" style="1" customWidth="1"/>
    <col min="1029" max="1029" width="0.140625" style="1" customWidth="1"/>
    <col min="1030" max="1030" width="5.28515625" style="1" customWidth="1"/>
    <col min="1031" max="1031" width="3.7109375" style="1" customWidth="1"/>
    <col min="1032" max="1032" width="9" style="1" customWidth="1"/>
    <col min="1033" max="1033" width="1" style="1" customWidth="1"/>
    <col min="1034" max="1034" width="9.140625" style="1" customWidth="1"/>
    <col min="1035" max="1035" width="3.42578125" style="1" customWidth="1"/>
    <col min="1036" max="1036" width="5.5703125" style="1" customWidth="1"/>
    <col min="1037" max="1037" width="4" style="1" customWidth="1"/>
    <col min="1038" max="1042" width="0" style="1" hidden="1" customWidth="1"/>
    <col min="1043" max="1043" width="9.140625" style="1" customWidth="1"/>
    <col min="1044" max="1045" width="0" style="1" hidden="1" customWidth="1"/>
    <col min="1046" max="1046" width="10" style="1" customWidth="1"/>
    <col min="1047" max="1047" width="7.42578125" style="1" customWidth="1"/>
    <col min="1048" max="1268" width="9.140625" style="1"/>
    <col min="1269" max="1269" width="4.5703125" style="1" customWidth="1"/>
    <col min="1270" max="1270" width="0.85546875" style="1" customWidth="1"/>
    <col min="1271" max="1271" width="3.5703125" style="1" customWidth="1"/>
    <col min="1272" max="1272" width="1.7109375" style="1" customWidth="1"/>
    <col min="1273" max="1273" width="5.42578125" style="1" customWidth="1"/>
    <col min="1274" max="1274" width="1.85546875" style="1" customWidth="1"/>
    <col min="1275" max="1275" width="3.5703125" style="1" customWidth="1"/>
    <col min="1276" max="1276" width="5.42578125" style="1" customWidth="1"/>
    <col min="1277" max="1277" width="0.140625" style="1" customWidth="1"/>
    <col min="1278" max="1278" width="5.28515625" style="1" customWidth="1"/>
    <col min="1279" max="1279" width="3.7109375" style="1" customWidth="1"/>
    <col min="1280" max="1280" width="1.5703125" style="1" customWidth="1"/>
    <col min="1281" max="1281" width="5.42578125" style="1" customWidth="1"/>
    <col min="1282" max="1282" width="2" style="1" customWidth="1"/>
    <col min="1283" max="1283" width="3.5703125" style="1" customWidth="1"/>
    <col min="1284" max="1284" width="5.42578125" style="1" customWidth="1"/>
    <col min="1285" max="1285" width="0.140625" style="1" customWidth="1"/>
    <col min="1286" max="1286" width="5.28515625" style="1" customWidth="1"/>
    <col min="1287" max="1287" width="3.7109375" style="1" customWidth="1"/>
    <col min="1288" max="1288" width="9" style="1" customWidth="1"/>
    <col min="1289" max="1289" width="1" style="1" customWidth="1"/>
    <col min="1290" max="1290" width="9.140625" style="1" customWidth="1"/>
    <col min="1291" max="1291" width="3.42578125" style="1" customWidth="1"/>
    <col min="1292" max="1292" width="5.5703125" style="1" customWidth="1"/>
    <col min="1293" max="1293" width="4" style="1" customWidth="1"/>
    <col min="1294" max="1298" width="0" style="1" hidden="1" customWidth="1"/>
    <col min="1299" max="1299" width="9.140625" style="1" customWidth="1"/>
    <col min="1300" max="1301" width="0" style="1" hidden="1" customWidth="1"/>
    <col min="1302" max="1302" width="10" style="1" customWidth="1"/>
    <col min="1303" max="1303" width="7.42578125" style="1" customWidth="1"/>
    <col min="1304" max="1524" width="9.140625" style="1"/>
    <col min="1525" max="1525" width="4.5703125" style="1" customWidth="1"/>
    <col min="1526" max="1526" width="0.85546875" style="1" customWidth="1"/>
    <col min="1527" max="1527" width="3.5703125" style="1" customWidth="1"/>
    <col min="1528" max="1528" width="1.7109375" style="1" customWidth="1"/>
    <col min="1529" max="1529" width="5.42578125" style="1" customWidth="1"/>
    <col min="1530" max="1530" width="1.85546875" style="1" customWidth="1"/>
    <col min="1531" max="1531" width="3.5703125" style="1" customWidth="1"/>
    <col min="1532" max="1532" width="5.42578125" style="1" customWidth="1"/>
    <col min="1533" max="1533" width="0.140625" style="1" customWidth="1"/>
    <col min="1534" max="1534" width="5.28515625" style="1" customWidth="1"/>
    <col min="1535" max="1535" width="3.7109375" style="1" customWidth="1"/>
    <col min="1536" max="1536" width="1.5703125" style="1" customWidth="1"/>
    <col min="1537" max="1537" width="5.42578125" style="1" customWidth="1"/>
    <col min="1538" max="1538" width="2" style="1" customWidth="1"/>
    <col min="1539" max="1539" width="3.5703125" style="1" customWidth="1"/>
    <col min="1540" max="1540" width="5.42578125" style="1" customWidth="1"/>
    <col min="1541" max="1541" width="0.140625" style="1" customWidth="1"/>
    <col min="1542" max="1542" width="5.28515625" style="1" customWidth="1"/>
    <col min="1543" max="1543" width="3.7109375" style="1" customWidth="1"/>
    <col min="1544" max="1544" width="9" style="1" customWidth="1"/>
    <col min="1545" max="1545" width="1" style="1" customWidth="1"/>
    <col min="1546" max="1546" width="9.140625" style="1" customWidth="1"/>
    <col min="1547" max="1547" width="3.42578125" style="1" customWidth="1"/>
    <col min="1548" max="1548" width="5.5703125" style="1" customWidth="1"/>
    <col min="1549" max="1549" width="4" style="1" customWidth="1"/>
    <col min="1550" max="1554" width="0" style="1" hidden="1" customWidth="1"/>
    <col min="1555" max="1555" width="9.140625" style="1" customWidth="1"/>
    <col min="1556" max="1557" width="0" style="1" hidden="1" customWidth="1"/>
    <col min="1558" max="1558" width="10" style="1" customWidth="1"/>
    <col min="1559" max="1559" width="7.42578125" style="1" customWidth="1"/>
    <col min="1560" max="1780" width="9.140625" style="1"/>
    <col min="1781" max="1781" width="4.5703125" style="1" customWidth="1"/>
    <col min="1782" max="1782" width="0.85546875" style="1" customWidth="1"/>
    <col min="1783" max="1783" width="3.5703125" style="1" customWidth="1"/>
    <col min="1784" max="1784" width="1.7109375" style="1" customWidth="1"/>
    <col min="1785" max="1785" width="5.42578125" style="1" customWidth="1"/>
    <col min="1786" max="1786" width="1.85546875" style="1" customWidth="1"/>
    <col min="1787" max="1787" width="3.5703125" style="1" customWidth="1"/>
    <col min="1788" max="1788" width="5.42578125" style="1" customWidth="1"/>
    <col min="1789" max="1789" width="0.140625" style="1" customWidth="1"/>
    <col min="1790" max="1790" width="5.28515625" style="1" customWidth="1"/>
    <col min="1791" max="1791" width="3.7109375" style="1" customWidth="1"/>
    <col min="1792" max="1792" width="1.5703125" style="1" customWidth="1"/>
    <col min="1793" max="1793" width="5.42578125" style="1" customWidth="1"/>
    <col min="1794" max="1794" width="2" style="1" customWidth="1"/>
    <col min="1795" max="1795" width="3.5703125" style="1" customWidth="1"/>
    <col min="1796" max="1796" width="5.42578125" style="1" customWidth="1"/>
    <col min="1797" max="1797" width="0.140625" style="1" customWidth="1"/>
    <col min="1798" max="1798" width="5.28515625" style="1" customWidth="1"/>
    <col min="1799" max="1799" width="3.7109375" style="1" customWidth="1"/>
    <col min="1800" max="1800" width="9" style="1" customWidth="1"/>
    <col min="1801" max="1801" width="1" style="1" customWidth="1"/>
    <col min="1802" max="1802" width="9.140625" style="1" customWidth="1"/>
    <col min="1803" max="1803" width="3.42578125" style="1" customWidth="1"/>
    <col min="1804" max="1804" width="5.5703125" style="1" customWidth="1"/>
    <col min="1805" max="1805" width="4" style="1" customWidth="1"/>
    <col min="1806" max="1810" width="0" style="1" hidden="1" customWidth="1"/>
    <col min="1811" max="1811" width="9.140625" style="1" customWidth="1"/>
    <col min="1812" max="1813" width="0" style="1" hidden="1" customWidth="1"/>
    <col min="1814" max="1814" width="10" style="1" customWidth="1"/>
    <col min="1815" max="1815" width="7.42578125" style="1" customWidth="1"/>
    <col min="1816" max="2036" width="9.140625" style="1"/>
    <col min="2037" max="2037" width="4.5703125" style="1" customWidth="1"/>
    <col min="2038" max="2038" width="0.85546875" style="1" customWidth="1"/>
    <col min="2039" max="2039" width="3.5703125" style="1" customWidth="1"/>
    <col min="2040" max="2040" width="1.7109375" style="1" customWidth="1"/>
    <col min="2041" max="2041" width="5.42578125" style="1" customWidth="1"/>
    <col min="2042" max="2042" width="1.85546875" style="1" customWidth="1"/>
    <col min="2043" max="2043" width="3.5703125" style="1" customWidth="1"/>
    <col min="2044" max="2044" width="5.42578125" style="1" customWidth="1"/>
    <col min="2045" max="2045" width="0.140625" style="1" customWidth="1"/>
    <col min="2046" max="2046" width="5.28515625" style="1" customWidth="1"/>
    <col min="2047" max="2047" width="3.7109375" style="1" customWidth="1"/>
    <col min="2048" max="2048" width="1.5703125" style="1" customWidth="1"/>
    <col min="2049" max="2049" width="5.42578125" style="1" customWidth="1"/>
    <col min="2050" max="2050" width="2" style="1" customWidth="1"/>
    <col min="2051" max="2051" width="3.5703125" style="1" customWidth="1"/>
    <col min="2052" max="2052" width="5.42578125" style="1" customWidth="1"/>
    <col min="2053" max="2053" width="0.140625" style="1" customWidth="1"/>
    <col min="2054" max="2054" width="5.28515625" style="1" customWidth="1"/>
    <col min="2055" max="2055" width="3.7109375" style="1" customWidth="1"/>
    <col min="2056" max="2056" width="9" style="1" customWidth="1"/>
    <col min="2057" max="2057" width="1" style="1" customWidth="1"/>
    <col min="2058" max="2058" width="9.140625" style="1" customWidth="1"/>
    <col min="2059" max="2059" width="3.42578125" style="1" customWidth="1"/>
    <col min="2060" max="2060" width="5.5703125" style="1" customWidth="1"/>
    <col min="2061" max="2061" width="4" style="1" customWidth="1"/>
    <col min="2062" max="2066" width="0" style="1" hidden="1" customWidth="1"/>
    <col min="2067" max="2067" width="9.140625" style="1" customWidth="1"/>
    <col min="2068" max="2069" width="0" style="1" hidden="1" customWidth="1"/>
    <col min="2070" max="2070" width="10" style="1" customWidth="1"/>
    <col min="2071" max="2071" width="7.42578125" style="1" customWidth="1"/>
    <col min="2072" max="2292" width="9.140625" style="1"/>
    <col min="2293" max="2293" width="4.5703125" style="1" customWidth="1"/>
    <col min="2294" max="2294" width="0.85546875" style="1" customWidth="1"/>
    <col min="2295" max="2295" width="3.5703125" style="1" customWidth="1"/>
    <col min="2296" max="2296" width="1.7109375" style="1" customWidth="1"/>
    <col min="2297" max="2297" width="5.42578125" style="1" customWidth="1"/>
    <col min="2298" max="2298" width="1.85546875" style="1" customWidth="1"/>
    <col min="2299" max="2299" width="3.5703125" style="1" customWidth="1"/>
    <col min="2300" max="2300" width="5.42578125" style="1" customWidth="1"/>
    <col min="2301" max="2301" width="0.140625" style="1" customWidth="1"/>
    <col min="2302" max="2302" width="5.28515625" style="1" customWidth="1"/>
    <col min="2303" max="2303" width="3.7109375" style="1" customWidth="1"/>
    <col min="2304" max="2304" width="1.5703125" style="1" customWidth="1"/>
    <col min="2305" max="2305" width="5.42578125" style="1" customWidth="1"/>
    <col min="2306" max="2306" width="2" style="1" customWidth="1"/>
    <col min="2307" max="2307" width="3.5703125" style="1" customWidth="1"/>
    <col min="2308" max="2308" width="5.42578125" style="1" customWidth="1"/>
    <col min="2309" max="2309" width="0.140625" style="1" customWidth="1"/>
    <col min="2310" max="2310" width="5.28515625" style="1" customWidth="1"/>
    <col min="2311" max="2311" width="3.7109375" style="1" customWidth="1"/>
    <col min="2312" max="2312" width="9" style="1" customWidth="1"/>
    <col min="2313" max="2313" width="1" style="1" customWidth="1"/>
    <col min="2314" max="2314" width="9.140625" style="1" customWidth="1"/>
    <col min="2315" max="2315" width="3.42578125" style="1" customWidth="1"/>
    <col min="2316" max="2316" width="5.5703125" style="1" customWidth="1"/>
    <col min="2317" max="2317" width="4" style="1" customWidth="1"/>
    <col min="2318" max="2322" width="0" style="1" hidden="1" customWidth="1"/>
    <col min="2323" max="2323" width="9.140625" style="1" customWidth="1"/>
    <col min="2324" max="2325" width="0" style="1" hidden="1" customWidth="1"/>
    <col min="2326" max="2326" width="10" style="1" customWidth="1"/>
    <col min="2327" max="2327" width="7.42578125" style="1" customWidth="1"/>
    <col min="2328" max="2548" width="9.140625" style="1"/>
    <col min="2549" max="2549" width="4.5703125" style="1" customWidth="1"/>
    <col min="2550" max="2550" width="0.85546875" style="1" customWidth="1"/>
    <col min="2551" max="2551" width="3.5703125" style="1" customWidth="1"/>
    <col min="2552" max="2552" width="1.7109375" style="1" customWidth="1"/>
    <col min="2553" max="2553" width="5.42578125" style="1" customWidth="1"/>
    <col min="2554" max="2554" width="1.85546875" style="1" customWidth="1"/>
    <col min="2555" max="2555" width="3.5703125" style="1" customWidth="1"/>
    <col min="2556" max="2556" width="5.42578125" style="1" customWidth="1"/>
    <col min="2557" max="2557" width="0.140625" style="1" customWidth="1"/>
    <col min="2558" max="2558" width="5.28515625" style="1" customWidth="1"/>
    <col min="2559" max="2559" width="3.7109375" style="1" customWidth="1"/>
    <col min="2560" max="2560" width="1.5703125" style="1" customWidth="1"/>
    <col min="2561" max="2561" width="5.42578125" style="1" customWidth="1"/>
    <col min="2562" max="2562" width="2" style="1" customWidth="1"/>
    <col min="2563" max="2563" width="3.5703125" style="1" customWidth="1"/>
    <col min="2564" max="2564" width="5.42578125" style="1" customWidth="1"/>
    <col min="2565" max="2565" width="0.140625" style="1" customWidth="1"/>
    <col min="2566" max="2566" width="5.28515625" style="1" customWidth="1"/>
    <col min="2567" max="2567" width="3.7109375" style="1" customWidth="1"/>
    <col min="2568" max="2568" width="9" style="1" customWidth="1"/>
    <col min="2569" max="2569" width="1" style="1" customWidth="1"/>
    <col min="2570" max="2570" width="9.140625" style="1" customWidth="1"/>
    <col min="2571" max="2571" width="3.42578125" style="1" customWidth="1"/>
    <col min="2572" max="2572" width="5.5703125" style="1" customWidth="1"/>
    <col min="2573" max="2573" width="4" style="1" customWidth="1"/>
    <col min="2574" max="2578" width="0" style="1" hidden="1" customWidth="1"/>
    <col min="2579" max="2579" width="9.140625" style="1" customWidth="1"/>
    <col min="2580" max="2581" width="0" style="1" hidden="1" customWidth="1"/>
    <col min="2582" max="2582" width="10" style="1" customWidth="1"/>
    <col min="2583" max="2583" width="7.42578125" style="1" customWidth="1"/>
    <col min="2584" max="2804" width="9.140625" style="1"/>
    <col min="2805" max="2805" width="4.5703125" style="1" customWidth="1"/>
    <col min="2806" max="2806" width="0.85546875" style="1" customWidth="1"/>
    <col min="2807" max="2807" width="3.5703125" style="1" customWidth="1"/>
    <col min="2808" max="2808" width="1.7109375" style="1" customWidth="1"/>
    <col min="2809" max="2809" width="5.42578125" style="1" customWidth="1"/>
    <col min="2810" max="2810" width="1.85546875" style="1" customWidth="1"/>
    <col min="2811" max="2811" width="3.5703125" style="1" customWidth="1"/>
    <col min="2812" max="2812" width="5.42578125" style="1" customWidth="1"/>
    <col min="2813" max="2813" width="0.140625" style="1" customWidth="1"/>
    <col min="2814" max="2814" width="5.28515625" style="1" customWidth="1"/>
    <col min="2815" max="2815" width="3.7109375" style="1" customWidth="1"/>
    <col min="2816" max="2816" width="1.5703125" style="1" customWidth="1"/>
    <col min="2817" max="2817" width="5.42578125" style="1" customWidth="1"/>
    <col min="2818" max="2818" width="2" style="1" customWidth="1"/>
    <col min="2819" max="2819" width="3.5703125" style="1" customWidth="1"/>
    <col min="2820" max="2820" width="5.42578125" style="1" customWidth="1"/>
    <col min="2821" max="2821" width="0.140625" style="1" customWidth="1"/>
    <col min="2822" max="2822" width="5.28515625" style="1" customWidth="1"/>
    <col min="2823" max="2823" width="3.7109375" style="1" customWidth="1"/>
    <col min="2824" max="2824" width="9" style="1" customWidth="1"/>
    <col min="2825" max="2825" width="1" style="1" customWidth="1"/>
    <col min="2826" max="2826" width="9.140625" style="1" customWidth="1"/>
    <col min="2827" max="2827" width="3.42578125" style="1" customWidth="1"/>
    <col min="2828" max="2828" width="5.5703125" style="1" customWidth="1"/>
    <col min="2829" max="2829" width="4" style="1" customWidth="1"/>
    <col min="2830" max="2834" width="0" style="1" hidden="1" customWidth="1"/>
    <col min="2835" max="2835" width="9.140625" style="1" customWidth="1"/>
    <col min="2836" max="2837" width="0" style="1" hidden="1" customWidth="1"/>
    <col min="2838" max="2838" width="10" style="1" customWidth="1"/>
    <col min="2839" max="2839" width="7.42578125" style="1" customWidth="1"/>
    <col min="2840" max="3060" width="9.140625" style="1"/>
    <col min="3061" max="3061" width="4.5703125" style="1" customWidth="1"/>
    <col min="3062" max="3062" width="0.85546875" style="1" customWidth="1"/>
    <col min="3063" max="3063" width="3.5703125" style="1" customWidth="1"/>
    <col min="3064" max="3064" width="1.7109375" style="1" customWidth="1"/>
    <col min="3065" max="3065" width="5.42578125" style="1" customWidth="1"/>
    <col min="3066" max="3066" width="1.85546875" style="1" customWidth="1"/>
    <col min="3067" max="3067" width="3.5703125" style="1" customWidth="1"/>
    <col min="3068" max="3068" width="5.42578125" style="1" customWidth="1"/>
    <col min="3069" max="3069" width="0.140625" style="1" customWidth="1"/>
    <col min="3070" max="3070" width="5.28515625" style="1" customWidth="1"/>
    <col min="3071" max="3071" width="3.7109375" style="1" customWidth="1"/>
    <col min="3072" max="3072" width="1.5703125" style="1" customWidth="1"/>
    <col min="3073" max="3073" width="5.42578125" style="1" customWidth="1"/>
    <col min="3074" max="3074" width="2" style="1" customWidth="1"/>
    <col min="3075" max="3075" width="3.5703125" style="1" customWidth="1"/>
    <col min="3076" max="3076" width="5.42578125" style="1" customWidth="1"/>
    <col min="3077" max="3077" width="0.140625" style="1" customWidth="1"/>
    <col min="3078" max="3078" width="5.28515625" style="1" customWidth="1"/>
    <col min="3079" max="3079" width="3.7109375" style="1" customWidth="1"/>
    <col min="3080" max="3080" width="9" style="1" customWidth="1"/>
    <col min="3081" max="3081" width="1" style="1" customWidth="1"/>
    <col min="3082" max="3082" width="9.140625" style="1" customWidth="1"/>
    <col min="3083" max="3083" width="3.42578125" style="1" customWidth="1"/>
    <col min="3084" max="3084" width="5.5703125" style="1" customWidth="1"/>
    <col min="3085" max="3085" width="4" style="1" customWidth="1"/>
    <col min="3086" max="3090" width="0" style="1" hidden="1" customWidth="1"/>
    <col min="3091" max="3091" width="9.140625" style="1" customWidth="1"/>
    <col min="3092" max="3093" width="0" style="1" hidden="1" customWidth="1"/>
    <col min="3094" max="3094" width="10" style="1" customWidth="1"/>
    <col min="3095" max="3095" width="7.42578125" style="1" customWidth="1"/>
    <col min="3096" max="3316" width="9.140625" style="1"/>
    <col min="3317" max="3317" width="4.5703125" style="1" customWidth="1"/>
    <col min="3318" max="3318" width="0.85546875" style="1" customWidth="1"/>
    <col min="3319" max="3319" width="3.5703125" style="1" customWidth="1"/>
    <col min="3320" max="3320" width="1.7109375" style="1" customWidth="1"/>
    <col min="3321" max="3321" width="5.42578125" style="1" customWidth="1"/>
    <col min="3322" max="3322" width="1.85546875" style="1" customWidth="1"/>
    <col min="3323" max="3323" width="3.5703125" style="1" customWidth="1"/>
    <col min="3324" max="3324" width="5.42578125" style="1" customWidth="1"/>
    <col min="3325" max="3325" width="0.140625" style="1" customWidth="1"/>
    <col min="3326" max="3326" width="5.28515625" style="1" customWidth="1"/>
    <col min="3327" max="3327" width="3.7109375" style="1" customWidth="1"/>
    <col min="3328" max="3328" width="1.5703125" style="1" customWidth="1"/>
    <col min="3329" max="3329" width="5.42578125" style="1" customWidth="1"/>
    <col min="3330" max="3330" width="2" style="1" customWidth="1"/>
    <col min="3331" max="3331" width="3.5703125" style="1" customWidth="1"/>
    <col min="3332" max="3332" width="5.42578125" style="1" customWidth="1"/>
    <col min="3333" max="3333" width="0.140625" style="1" customWidth="1"/>
    <col min="3334" max="3334" width="5.28515625" style="1" customWidth="1"/>
    <col min="3335" max="3335" width="3.7109375" style="1" customWidth="1"/>
    <col min="3336" max="3336" width="9" style="1" customWidth="1"/>
    <col min="3337" max="3337" width="1" style="1" customWidth="1"/>
    <col min="3338" max="3338" width="9.140625" style="1" customWidth="1"/>
    <col min="3339" max="3339" width="3.42578125" style="1" customWidth="1"/>
    <col min="3340" max="3340" width="5.5703125" style="1" customWidth="1"/>
    <col min="3341" max="3341" width="4" style="1" customWidth="1"/>
    <col min="3342" max="3346" width="0" style="1" hidden="1" customWidth="1"/>
    <col min="3347" max="3347" width="9.140625" style="1" customWidth="1"/>
    <col min="3348" max="3349" width="0" style="1" hidden="1" customWidth="1"/>
    <col min="3350" max="3350" width="10" style="1" customWidth="1"/>
    <col min="3351" max="3351" width="7.42578125" style="1" customWidth="1"/>
    <col min="3352" max="3572" width="9.140625" style="1"/>
    <col min="3573" max="3573" width="4.5703125" style="1" customWidth="1"/>
    <col min="3574" max="3574" width="0.85546875" style="1" customWidth="1"/>
    <col min="3575" max="3575" width="3.5703125" style="1" customWidth="1"/>
    <col min="3576" max="3576" width="1.7109375" style="1" customWidth="1"/>
    <col min="3577" max="3577" width="5.42578125" style="1" customWidth="1"/>
    <col min="3578" max="3578" width="1.85546875" style="1" customWidth="1"/>
    <col min="3579" max="3579" width="3.5703125" style="1" customWidth="1"/>
    <col min="3580" max="3580" width="5.42578125" style="1" customWidth="1"/>
    <col min="3581" max="3581" width="0.140625" style="1" customWidth="1"/>
    <col min="3582" max="3582" width="5.28515625" style="1" customWidth="1"/>
    <col min="3583" max="3583" width="3.7109375" style="1" customWidth="1"/>
    <col min="3584" max="3584" width="1.5703125" style="1" customWidth="1"/>
    <col min="3585" max="3585" width="5.42578125" style="1" customWidth="1"/>
    <col min="3586" max="3586" width="2" style="1" customWidth="1"/>
    <col min="3587" max="3587" width="3.5703125" style="1" customWidth="1"/>
    <col min="3588" max="3588" width="5.42578125" style="1" customWidth="1"/>
    <col min="3589" max="3589" width="0.140625" style="1" customWidth="1"/>
    <col min="3590" max="3590" width="5.28515625" style="1" customWidth="1"/>
    <col min="3591" max="3591" width="3.7109375" style="1" customWidth="1"/>
    <col min="3592" max="3592" width="9" style="1" customWidth="1"/>
    <col min="3593" max="3593" width="1" style="1" customWidth="1"/>
    <col min="3594" max="3594" width="9.140625" style="1" customWidth="1"/>
    <col min="3595" max="3595" width="3.42578125" style="1" customWidth="1"/>
    <col min="3596" max="3596" width="5.5703125" style="1" customWidth="1"/>
    <col min="3597" max="3597" width="4" style="1" customWidth="1"/>
    <col min="3598" max="3602" width="0" style="1" hidden="1" customWidth="1"/>
    <col min="3603" max="3603" width="9.140625" style="1" customWidth="1"/>
    <col min="3604" max="3605" width="0" style="1" hidden="1" customWidth="1"/>
    <col min="3606" max="3606" width="10" style="1" customWidth="1"/>
    <col min="3607" max="3607" width="7.42578125" style="1" customWidth="1"/>
    <col min="3608" max="3828" width="9.140625" style="1"/>
    <col min="3829" max="3829" width="4.5703125" style="1" customWidth="1"/>
    <col min="3830" max="3830" width="0.85546875" style="1" customWidth="1"/>
    <col min="3831" max="3831" width="3.5703125" style="1" customWidth="1"/>
    <col min="3832" max="3832" width="1.7109375" style="1" customWidth="1"/>
    <col min="3833" max="3833" width="5.42578125" style="1" customWidth="1"/>
    <col min="3834" max="3834" width="1.85546875" style="1" customWidth="1"/>
    <col min="3835" max="3835" width="3.5703125" style="1" customWidth="1"/>
    <col min="3836" max="3836" width="5.42578125" style="1" customWidth="1"/>
    <col min="3837" max="3837" width="0.140625" style="1" customWidth="1"/>
    <col min="3838" max="3838" width="5.28515625" style="1" customWidth="1"/>
    <col min="3839" max="3839" width="3.7109375" style="1" customWidth="1"/>
    <col min="3840" max="3840" width="1.5703125" style="1" customWidth="1"/>
    <col min="3841" max="3841" width="5.42578125" style="1" customWidth="1"/>
    <col min="3842" max="3842" width="2" style="1" customWidth="1"/>
    <col min="3843" max="3843" width="3.5703125" style="1" customWidth="1"/>
    <col min="3844" max="3844" width="5.42578125" style="1" customWidth="1"/>
    <col min="3845" max="3845" width="0.140625" style="1" customWidth="1"/>
    <col min="3846" max="3846" width="5.28515625" style="1" customWidth="1"/>
    <col min="3847" max="3847" width="3.7109375" style="1" customWidth="1"/>
    <col min="3848" max="3848" width="9" style="1" customWidth="1"/>
    <col min="3849" max="3849" width="1" style="1" customWidth="1"/>
    <col min="3850" max="3850" width="9.140625" style="1" customWidth="1"/>
    <col min="3851" max="3851" width="3.42578125" style="1" customWidth="1"/>
    <col min="3852" max="3852" width="5.5703125" style="1" customWidth="1"/>
    <col min="3853" max="3853" width="4" style="1" customWidth="1"/>
    <col min="3854" max="3858" width="0" style="1" hidden="1" customWidth="1"/>
    <col min="3859" max="3859" width="9.140625" style="1" customWidth="1"/>
    <col min="3860" max="3861" width="0" style="1" hidden="1" customWidth="1"/>
    <col min="3862" max="3862" width="10" style="1" customWidth="1"/>
    <col min="3863" max="3863" width="7.42578125" style="1" customWidth="1"/>
    <col min="3864" max="4084" width="9.140625" style="1"/>
    <col min="4085" max="4085" width="4.5703125" style="1" customWidth="1"/>
    <col min="4086" max="4086" width="0.85546875" style="1" customWidth="1"/>
    <col min="4087" max="4087" width="3.5703125" style="1" customWidth="1"/>
    <col min="4088" max="4088" width="1.7109375" style="1" customWidth="1"/>
    <col min="4089" max="4089" width="5.42578125" style="1" customWidth="1"/>
    <col min="4090" max="4090" width="1.85546875" style="1" customWidth="1"/>
    <col min="4091" max="4091" width="3.5703125" style="1" customWidth="1"/>
    <col min="4092" max="4092" width="5.42578125" style="1" customWidth="1"/>
    <col min="4093" max="4093" width="0.140625" style="1" customWidth="1"/>
    <col min="4094" max="4094" width="5.28515625" style="1" customWidth="1"/>
    <col min="4095" max="4095" width="3.7109375" style="1" customWidth="1"/>
    <col min="4096" max="4096" width="1.5703125" style="1" customWidth="1"/>
    <col min="4097" max="4097" width="5.42578125" style="1" customWidth="1"/>
    <col min="4098" max="4098" width="2" style="1" customWidth="1"/>
    <col min="4099" max="4099" width="3.5703125" style="1" customWidth="1"/>
    <col min="4100" max="4100" width="5.42578125" style="1" customWidth="1"/>
    <col min="4101" max="4101" width="0.140625" style="1" customWidth="1"/>
    <col min="4102" max="4102" width="5.28515625" style="1" customWidth="1"/>
    <col min="4103" max="4103" width="3.7109375" style="1" customWidth="1"/>
    <col min="4104" max="4104" width="9" style="1" customWidth="1"/>
    <col min="4105" max="4105" width="1" style="1" customWidth="1"/>
    <col min="4106" max="4106" width="9.140625" style="1" customWidth="1"/>
    <col min="4107" max="4107" width="3.42578125" style="1" customWidth="1"/>
    <col min="4108" max="4108" width="5.5703125" style="1" customWidth="1"/>
    <col min="4109" max="4109" width="4" style="1" customWidth="1"/>
    <col min="4110" max="4114" width="0" style="1" hidden="1" customWidth="1"/>
    <col min="4115" max="4115" width="9.140625" style="1" customWidth="1"/>
    <col min="4116" max="4117" width="0" style="1" hidden="1" customWidth="1"/>
    <col min="4118" max="4118" width="10" style="1" customWidth="1"/>
    <col min="4119" max="4119" width="7.42578125" style="1" customWidth="1"/>
    <col min="4120" max="4340" width="9.140625" style="1"/>
    <col min="4341" max="4341" width="4.5703125" style="1" customWidth="1"/>
    <col min="4342" max="4342" width="0.85546875" style="1" customWidth="1"/>
    <col min="4343" max="4343" width="3.5703125" style="1" customWidth="1"/>
    <col min="4344" max="4344" width="1.7109375" style="1" customWidth="1"/>
    <col min="4345" max="4345" width="5.42578125" style="1" customWidth="1"/>
    <col min="4346" max="4346" width="1.85546875" style="1" customWidth="1"/>
    <col min="4347" max="4347" width="3.5703125" style="1" customWidth="1"/>
    <col min="4348" max="4348" width="5.42578125" style="1" customWidth="1"/>
    <col min="4349" max="4349" width="0.140625" style="1" customWidth="1"/>
    <col min="4350" max="4350" width="5.28515625" style="1" customWidth="1"/>
    <col min="4351" max="4351" width="3.7109375" style="1" customWidth="1"/>
    <col min="4352" max="4352" width="1.5703125" style="1" customWidth="1"/>
    <col min="4353" max="4353" width="5.42578125" style="1" customWidth="1"/>
    <col min="4354" max="4354" width="2" style="1" customWidth="1"/>
    <col min="4355" max="4355" width="3.5703125" style="1" customWidth="1"/>
    <col min="4356" max="4356" width="5.42578125" style="1" customWidth="1"/>
    <col min="4357" max="4357" width="0.140625" style="1" customWidth="1"/>
    <col min="4358" max="4358" width="5.28515625" style="1" customWidth="1"/>
    <col min="4359" max="4359" width="3.7109375" style="1" customWidth="1"/>
    <col min="4360" max="4360" width="9" style="1" customWidth="1"/>
    <col min="4361" max="4361" width="1" style="1" customWidth="1"/>
    <col min="4362" max="4362" width="9.140625" style="1" customWidth="1"/>
    <col min="4363" max="4363" width="3.42578125" style="1" customWidth="1"/>
    <col min="4364" max="4364" width="5.5703125" style="1" customWidth="1"/>
    <col min="4365" max="4365" width="4" style="1" customWidth="1"/>
    <col min="4366" max="4370" width="0" style="1" hidden="1" customWidth="1"/>
    <col min="4371" max="4371" width="9.140625" style="1" customWidth="1"/>
    <col min="4372" max="4373" width="0" style="1" hidden="1" customWidth="1"/>
    <col min="4374" max="4374" width="10" style="1" customWidth="1"/>
    <col min="4375" max="4375" width="7.42578125" style="1" customWidth="1"/>
    <col min="4376" max="4596" width="9.140625" style="1"/>
    <col min="4597" max="4597" width="4.5703125" style="1" customWidth="1"/>
    <col min="4598" max="4598" width="0.85546875" style="1" customWidth="1"/>
    <col min="4599" max="4599" width="3.5703125" style="1" customWidth="1"/>
    <col min="4600" max="4600" width="1.7109375" style="1" customWidth="1"/>
    <col min="4601" max="4601" width="5.42578125" style="1" customWidth="1"/>
    <col min="4602" max="4602" width="1.85546875" style="1" customWidth="1"/>
    <col min="4603" max="4603" width="3.5703125" style="1" customWidth="1"/>
    <col min="4604" max="4604" width="5.42578125" style="1" customWidth="1"/>
    <col min="4605" max="4605" width="0.140625" style="1" customWidth="1"/>
    <col min="4606" max="4606" width="5.28515625" style="1" customWidth="1"/>
    <col min="4607" max="4607" width="3.7109375" style="1" customWidth="1"/>
    <col min="4608" max="4608" width="1.5703125" style="1" customWidth="1"/>
    <col min="4609" max="4609" width="5.42578125" style="1" customWidth="1"/>
    <col min="4610" max="4610" width="2" style="1" customWidth="1"/>
    <col min="4611" max="4611" width="3.5703125" style="1" customWidth="1"/>
    <col min="4612" max="4612" width="5.42578125" style="1" customWidth="1"/>
    <col min="4613" max="4613" width="0.140625" style="1" customWidth="1"/>
    <col min="4614" max="4614" width="5.28515625" style="1" customWidth="1"/>
    <col min="4615" max="4615" width="3.7109375" style="1" customWidth="1"/>
    <col min="4616" max="4616" width="9" style="1" customWidth="1"/>
    <col min="4617" max="4617" width="1" style="1" customWidth="1"/>
    <col min="4618" max="4618" width="9.140625" style="1" customWidth="1"/>
    <col min="4619" max="4619" width="3.42578125" style="1" customWidth="1"/>
    <col min="4620" max="4620" width="5.5703125" style="1" customWidth="1"/>
    <col min="4621" max="4621" width="4" style="1" customWidth="1"/>
    <col min="4622" max="4626" width="0" style="1" hidden="1" customWidth="1"/>
    <col min="4627" max="4627" width="9.140625" style="1" customWidth="1"/>
    <col min="4628" max="4629" width="0" style="1" hidden="1" customWidth="1"/>
    <col min="4630" max="4630" width="10" style="1" customWidth="1"/>
    <col min="4631" max="4631" width="7.42578125" style="1" customWidth="1"/>
    <col min="4632" max="4852" width="9.140625" style="1"/>
    <col min="4853" max="4853" width="4.5703125" style="1" customWidth="1"/>
    <col min="4854" max="4854" width="0.85546875" style="1" customWidth="1"/>
    <col min="4855" max="4855" width="3.5703125" style="1" customWidth="1"/>
    <col min="4856" max="4856" width="1.7109375" style="1" customWidth="1"/>
    <col min="4857" max="4857" width="5.42578125" style="1" customWidth="1"/>
    <col min="4858" max="4858" width="1.85546875" style="1" customWidth="1"/>
    <col min="4859" max="4859" width="3.5703125" style="1" customWidth="1"/>
    <col min="4860" max="4860" width="5.42578125" style="1" customWidth="1"/>
    <col min="4861" max="4861" width="0.140625" style="1" customWidth="1"/>
    <col min="4862" max="4862" width="5.28515625" style="1" customWidth="1"/>
    <col min="4863" max="4863" width="3.7109375" style="1" customWidth="1"/>
    <col min="4864" max="4864" width="1.5703125" style="1" customWidth="1"/>
    <col min="4865" max="4865" width="5.42578125" style="1" customWidth="1"/>
    <col min="4866" max="4866" width="2" style="1" customWidth="1"/>
    <col min="4867" max="4867" width="3.5703125" style="1" customWidth="1"/>
    <col min="4868" max="4868" width="5.42578125" style="1" customWidth="1"/>
    <col min="4869" max="4869" width="0.140625" style="1" customWidth="1"/>
    <col min="4870" max="4870" width="5.28515625" style="1" customWidth="1"/>
    <col min="4871" max="4871" width="3.7109375" style="1" customWidth="1"/>
    <col min="4872" max="4872" width="9" style="1" customWidth="1"/>
    <col min="4873" max="4873" width="1" style="1" customWidth="1"/>
    <col min="4874" max="4874" width="9.140625" style="1" customWidth="1"/>
    <col min="4875" max="4875" width="3.42578125" style="1" customWidth="1"/>
    <col min="4876" max="4876" width="5.5703125" style="1" customWidth="1"/>
    <col min="4877" max="4877" width="4" style="1" customWidth="1"/>
    <col min="4878" max="4882" width="0" style="1" hidden="1" customWidth="1"/>
    <col min="4883" max="4883" width="9.140625" style="1" customWidth="1"/>
    <col min="4884" max="4885" width="0" style="1" hidden="1" customWidth="1"/>
    <col min="4886" max="4886" width="10" style="1" customWidth="1"/>
    <col min="4887" max="4887" width="7.42578125" style="1" customWidth="1"/>
    <col min="4888" max="5108" width="9.140625" style="1"/>
    <col min="5109" max="5109" width="4.5703125" style="1" customWidth="1"/>
    <col min="5110" max="5110" width="0.85546875" style="1" customWidth="1"/>
    <col min="5111" max="5111" width="3.5703125" style="1" customWidth="1"/>
    <col min="5112" max="5112" width="1.7109375" style="1" customWidth="1"/>
    <col min="5113" max="5113" width="5.42578125" style="1" customWidth="1"/>
    <col min="5114" max="5114" width="1.85546875" style="1" customWidth="1"/>
    <col min="5115" max="5115" width="3.5703125" style="1" customWidth="1"/>
    <col min="5116" max="5116" width="5.42578125" style="1" customWidth="1"/>
    <col min="5117" max="5117" width="0.140625" style="1" customWidth="1"/>
    <col min="5118" max="5118" width="5.28515625" style="1" customWidth="1"/>
    <col min="5119" max="5119" width="3.7109375" style="1" customWidth="1"/>
    <col min="5120" max="5120" width="1.5703125" style="1" customWidth="1"/>
    <col min="5121" max="5121" width="5.42578125" style="1" customWidth="1"/>
    <col min="5122" max="5122" width="2" style="1" customWidth="1"/>
    <col min="5123" max="5123" width="3.5703125" style="1" customWidth="1"/>
    <col min="5124" max="5124" width="5.42578125" style="1" customWidth="1"/>
    <col min="5125" max="5125" width="0.140625" style="1" customWidth="1"/>
    <col min="5126" max="5126" width="5.28515625" style="1" customWidth="1"/>
    <col min="5127" max="5127" width="3.7109375" style="1" customWidth="1"/>
    <col min="5128" max="5128" width="9" style="1" customWidth="1"/>
    <col min="5129" max="5129" width="1" style="1" customWidth="1"/>
    <col min="5130" max="5130" width="9.140625" style="1" customWidth="1"/>
    <col min="5131" max="5131" width="3.42578125" style="1" customWidth="1"/>
    <col min="5132" max="5132" width="5.5703125" style="1" customWidth="1"/>
    <col min="5133" max="5133" width="4" style="1" customWidth="1"/>
    <col min="5134" max="5138" width="0" style="1" hidden="1" customWidth="1"/>
    <col min="5139" max="5139" width="9.140625" style="1" customWidth="1"/>
    <col min="5140" max="5141" width="0" style="1" hidden="1" customWidth="1"/>
    <col min="5142" max="5142" width="10" style="1" customWidth="1"/>
    <col min="5143" max="5143" width="7.42578125" style="1" customWidth="1"/>
    <col min="5144" max="5364" width="9.140625" style="1"/>
    <col min="5365" max="5365" width="4.5703125" style="1" customWidth="1"/>
    <col min="5366" max="5366" width="0.85546875" style="1" customWidth="1"/>
    <col min="5367" max="5367" width="3.5703125" style="1" customWidth="1"/>
    <col min="5368" max="5368" width="1.7109375" style="1" customWidth="1"/>
    <col min="5369" max="5369" width="5.42578125" style="1" customWidth="1"/>
    <col min="5370" max="5370" width="1.85546875" style="1" customWidth="1"/>
    <col min="5371" max="5371" width="3.5703125" style="1" customWidth="1"/>
    <col min="5372" max="5372" width="5.42578125" style="1" customWidth="1"/>
    <col min="5373" max="5373" width="0.140625" style="1" customWidth="1"/>
    <col min="5374" max="5374" width="5.28515625" style="1" customWidth="1"/>
    <col min="5375" max="5375" width="3.7109375" style="1" customWidth="1"/>
    <col min="5376" max="5376" width="1.5703125" style="1" customWidth="1"/>
    <col min="5377" max="5377" width="5.42578125" style="1" customWidth="1"/>
    <col min="5378" max="5378" width="2" style="1" customWidth="1"/>
    <col min="5379" max="5379" width="3.5703125" style="1" customWidth="1"/>
    <col min="5380" max="5380" width="5.42578125" style="1" customWidth="1"/>
    <col min="5381" max="5381" width="0.140625" style="1" customWidth="1"/>
    <col min="5382" max="5382" width="5.28515625" style="1" customWidth="1"/>
    <col min="5383" max="5383" width="3.7109375" style="1" customWidth="1"/>
    <col min="5384" max="5384" width="9" style="1" customWidth="1"/>
    <col min="5385" max="5385" width="1" style="1" customWidth="1"/>
    <col min="5386" max="5386" width="9.140625" style="1" customWidth="1"/>
    <col min="5387" max="5387" width="3.42578125" style="1" customWidth="1"/>
    <col min="5388" max="5388" width="5.5703125" style="1" customWidth="1"/>
    <col min="5389" max="5389" width="4" style="1" customWidth="1"/>
    <col min="5390" max="5394" width="0" style="1" hidden="1" customWidth="1"/>
    <col min="5395" max="5395" width="9.140625" style="1" customWidth="1"/>
    <col min="5396" max="5397" width="0" style="1" hidden="1" customWidth="1"/>
    <col min="5398" max="5398" width="10" style="1" customWidth="1"/>
    <col min="5399" max="5399" width="7.42578125" style="1" customWidth="1"/>
    <col min="5400" max="5620" width="9.140625" style="1"/>
    <col min="5621" max="5621" width="4.5703125" style="1" customWidth="1"/>
    <col min="5622" max="5622" width="0.85546875" style="1" customWidth="1"/>
    <col min="5623" max="5623" width="3.5703125" style="1" customWidth="1"/>
    <col min="5624" max="5624" width="1.7109375" style="1" customWidth="1"/>
    <col min="5625" max="5625" width="5.42578125" style="1" customWidth="1"/>
    <col min="5626" max="5626" width="1.85546875" style="1" customWidth="1"/>
    <col min="5627" max="5627" width="3.5703125" style="1" customWidth="1"/>
    <col min="5628" max="5628" width="5.42578125" style="1" customWidth="1"/>
    <col min="5629" max="5629" width="0.140625" style="1" customWidth="1"/>
    <col min="5630" max="5630" width="5.28515625" style="1" customWidth="1"/>
    <col min="5631" max="5631" width="3.7109375" style="1" customWidth="1"/>
    <col min="5632" max="5632" width="1.5703125" style="1" customWidth="1"/>
    <col min="5633" max="5633" width="5.42578125" style="1" customWidth="1"/>
    <col min="5634" max="5634" width="2" style="1" customWidth="1"/>
    <col min="5635" max="5635" width="3.5703125" style="1" customWidth="1"/>
    <col min="5636" max="5636" width="5.42578125" style="1" customWidth="1"/>
    <col min="5637" max="5637" width="0.140625" style="1" customWidth="1"/>
    <col min="5638" max="5638" width="5.28515625" style="1" customWidth="1"/>
    <col min="5639" max="5639" width="3.7109375" style="1" customWidth="1"/>
    <col min="5640" max="5640" width="9" style="1" customWidth="1"/>
    <col min="5641" max="5641" width="1" style="1" customWidth="1"/>
    <col min="5642" max="5642" width="9.140625" style="1" customWidth="1"/>
    <col min="5643" max="5643" width="3.42578125" style="1" customWidth="1"/>
    <col min="5644" max="5644" width="5.5703125" style="1" customWidth="1"/>
    <col min="5645" max="5645" width="4" style="1" customWidth="1"/>
    <col min="5646" max="5650" width="0" style="1" hidden="1" customWidth="1"/>
    <col min="5651" max="5651" width="9.140625" style="1" customWidth="1"/>
    <col min="5652" max="5653" width="0" style="1" hidden="1" customWidth="1"/>
    <col min="5654" max="5654" width="10" style="1" customWidth="1"/>
    <col min="5655" max="5655" width="7.42578125" style="1" customWidth="1"/>
    <col min="5656" max="5876" width="9.140625" style="1"/>
    <col min="5877" max="5877" width="4.5703125" style="1" customWidth="1"/>
    <col min="5878" max="5878" width="0.85546875" style="1" customWidth="1"/>
    <col min="5879" max="5879" width="3.5703125" style="1" customWidth="1"/>
    <col min="5880" max="5880" width="1.7109375" style="1" customWidth="1"/>
    <col min="5881" max="5881" width="5.42578125" style="1" customWidth="1"/>
    <col min="5882" max="5882" width="1.85546875" style="1" customWidth="1"/>
    <col min="5883" max="5883" width="3.5703125" style="1" customWidth="1"/>
    <col min="5884" max="5884" width="5.42578125" style="1" customWidth="1"/>
    <col min="5885" max="5885" width="0.140625" style="1" customWidth="1"/>
    <col min="5886" max="5886" width="5.28515625" style="1" customWidth="1"/>
    <col min="5887" max="5887" width="3.7109375" style="1" customWidth="1"/>
    <col min="5888" max="5888" width="1.5703125" style="1" customWidth="1"/>
    <col min="5889" max="5889" width="5.42578125" style="1" customWidth="1"/>
    <col min="5890" max="5890" width="2" style="1" customWidth="1"/>
    <col min="5891" max="5891" width="3.5703125" style="1" customWidth="1"/>
    <col min="5892" max="5892" width="5.42578125" style="1" customWidth="1"/>
    <col min="5893" max="5893" width="0.140625" style="1" customWidth="1"/>
    <col min="5894" max="5894" width="5.28515625" style="1" customWidth="1"/>
    <col min="5895" max="5895" width="3.7109375" style="1" customWidth="1"/>
    <col min="5896" max="5896" width="9" style="1" customWidth="1"/>
    <col min="5897" max="5897" width="1" style="1" customWidth="1"/>
    <col min="5898" max="5898" width="9.140625" style="1" customWidth="1"/>
    <col min="5899" max="5899" width="3.42578125" style="1" customWidth="1"/>
    <col min="5900" max="5900" width="5.5703125" style="1" customWidth="1"/>
    <col min="5901" max="5901" width="4" style="1" customWidth="1"/>
    <col min="5902" max="5906" width="0" style="1" hidden="1" customWidth="1"/>
    <col min="5907" max="5907" width="9.140625" style="1" customWidth="1"/>
    <col min="5908" max="5909" width="0" style="1" hidden="1" customWidth="1"/>
    <col min="5910" max="5910" width="10" style="1" customWidth="1"/>
    <col min="5911" max="5911" width="7.42578125" style="1" customWidth="1"/>
    <col min="5912" max="6132" width="9.140625" style="1"/>
    <col min="6133" max="6133" width="4.5703125" style="1" customWidth="1"/>
    <col min="6134" max="6134" width="0.85546875" style="1" customWidth="1"/>
    <col min="6135" max="6135" width="3.5703125" style="1" customWidth="1"/>
    <col min="6136" max="6136" width="1.7109375" style="1" customWidth="1"/>
    <col min="6137" max="6137" width="5.42578125" style="1" customWidth="1"/>
    <col min="6138" max="6138" width="1.85546875" style="1" customWidth="1"/>
    <col min="6139" max="6139" width="3.5703125" style="1" customWidth="1"/>
    <col min="6140" max="6140" width="5.42578125" style="1" customWidth="1"/>
    <col min="6141" max="6141" width="0.140625" style="1" customWidth="1"/>
    <col min="6142" max="6142" width="5.28515625" style="1" customWidth="1"/>
    <col min="6143" max="6143" width="3.7109375" style="1" customWidth="1"/>
    <col min="6144" max="6144" width="1.5703125" style="1" customWidth="1"/>
    <col min="6145" max="6145" width="5.42578125" style="1" customWidth="1"/>
    <col min="6146" max="6146" width="2" style="1" customWidth="1"/>
    <col min="6147" max="6147" width="3.5703125" style="1" customWidth="1"/>
    <col min="6148" max="6148" width="5.42578125" style="1" customWidth="1"/>
    <col min="6149" max="6149" width="0.140625" style="1" customWidth="1"/>
    <col min="6150" max="6150" width="5.28515625" style="1" customWidth="1"/>
    <col min="6151" max="6151" width="3.7109375" style="1" customWidth="1"/>
    <col min="6152" max="6152" width="9" style="1" customWidth="1"/>
    <col min="6153" max="6153" width="1" style="1" customWidth="1"/>
    <col min="6154" max="6154" width="9.140625" style="1" customWidth="1"/>
    <col min="6155" max="6155" width="3.42578125" style="1" customWidth="1"/>
    <col min="6156" max="6156" width="5.5703125" style="1" customWidth="1"/>
    <col min="6157" max="6157" width="4" style="1" customWidth="1"/>
    <col min="6158" max="6162" width="0" style="1" hidden="1" customWidth="1"/>
    <col min="6163" max="6163" width="9.140625" style="1" customWidth="1"/>
    <col min="6164" max="6165" width="0" style="1" hidden="1" customWidth="1"/>
    <col min="6166" max="6166" width="10" style="1" customWidth="1"/>
    <col min="6167" max="6167" width="7.42578125" style="1" customWidth="1"/>
    <col min="6168" max="6388" width="9.140625" style="1"/>
    <col min="6389" max="6389" width="4.5703125" style="1" customWidth="1"/>
    <col min="6390" max="6390" width="0.85546875" style="1" customWidth="1"/>
    <col min="6391" max="6391" width="3.5703125" style="1" customWidth="1"/>
    <col min="6392" max="6392" width="1.7109375" style="1" customWidth="1"/>
    <col min="6393" max="6393" width="5.42578125" style="1" customWidth="1"/>
    <col min="6394" max="6394" width="1.85546875" style="1" customWidth="1"/>
    <col min="6395" max="6395" width="3.5703125" style="1" customWidth="1"/>
    <col min="6396" max="6396" width="5.42578125" style="1" customWidth="1"/>
    <col min="6397" max="6397" width="0.140625" style="1" customWidth="1"/>
    <col min="6398" max="6398" width="5.28515625" style="1" customWidth="1"/>
    <col min="6399" max="6399" width="3.7109375" style="1" customWidth="1"/>
    <col min="6400" max="6400" width="1.5703125" style="1" customWidth="1"/>
    <col min="6401" max="6401" width="5.42578125" style="1" customWidth="1"/>
    <col min="6402" max="6402" width="2" style="1" customWidth="1"/>
    <col min="6403" max="6403" width="3.5703125" style="1" customWidth="1"/>
    <col min="6404" max="6404" width="5.42578125" style="1" customWidth="1"/>
    <col min="6405" max="6405" width="0.140625" style="1" customWidth="1"/>
    <col min="6406" max="6406" width="5.28515625" style="1" customWidth="1"/>
    <col min="6407" max="6407" width="3.7109375" style="1" customWidth="1"/>
    <col min="6408" max="6408" width="9" style="1" customWidth="1"/>
    <col min="6409" max="6409" width="1" style="1" customWidth="1"/>
    <col min="6410" max="6410" width="9.140625" style="1" customWidth="1"/>
    <col min="6411" max="6411" width="3.42578125" style="1" customWidth="1"/>
    <col min="6412" max="6412" width="5.5703125" style="1" customWidth="1"/>
    <col min="6413" max="6413" width="4" style="1" customWidth="1"/>
    <col min="6414" max="6418" width="0" style="1" hidden="1" customWidth="1"/>
    <col min="6419" max="6419" width="9.140625" style="1" customWidth="1"/>
    <col min="6420" max="6421" width="0" style="1" hidden="1" customWidth="1"/>
    <col min="6422" max="6422" width="10" style="1" customWidth="1"/>
    <col min="6423" max="6423" width="7.42578125" style="1" customWidth="1"/>
    <col min="6424" max="6644" width="9.140625" style="1"/>
    <col min="6645" max="6645" width="4.5703125" style="1" customWidth="1"/>
    <col min="6646" max="6646" width="0.85546875" style="1" customWidth="1"/>
    <col min="6647" max="6647" width="3.5703125" style="1" customWidth="1"/>
    <col min="6648" max="6648" width="1.7109375" style="1" customWidth="1"/>
    <col min="6649" max="6649" width="5.42578125" style="1" customWidth="1"/>
    <col min="6650" max="6650" width="1.85546875" style="1" customWidth="1"/>
    <col min="6651" max="6651" width="3.5703125" style="1" customWidth="1"/>
    <col min="6652" max="6652" width="5.42578125" style="1" customWidth="1"/>
    <col min="6653" max="6653" width="0.140625" style="1" customWidth="1"/>
    <col min="6654" max="6654" width="5.28515625" style="1" customWidth="1"/>
    <col min="6655" max="6655" width="3.7109375" style="1" customWidth="1"/>
    <col min="6656" max="6656" width="1.5703125" style="1" customWidth="1"/>
    <col min="6657" max="6657" width="5.42578125" style="1" customWidth="1"/>
    <col min="6658" max="6658" width="2" style="1" customWidth="1"/>
    <col min="6659" max="6659" width="3.5703125" style="1" customWidth="1"/>
    <col min="6660" max="6660" width="5.42578125" style="1" customWidth="1"/>
    <col min="6661" max="6661" width="0.140625" style="1" customWidth="1"/>
    <col min="6662" max="6662" width="5.28515625" style="1" customWidth="1"/>
    <col min="6663" max="6663" width="3.7109375" style="1" customWidth="1"/>
    <col min="6664" max="6664" width="9" style="1" customWidth="1"/>
    <col min="6665" max="6665" width="1" style="1" customWidth="1"/>
    <col min="6666" max="6666" width="9.140625" style="1" customWidth="1"/>
    <col min="6667" max="6667" width="3.42578125" style="1" customWidth="1"/>
    <col min="6668" max="6668" width="5.5703125" style="1" customWidth="1"/>
    <col min="6669" max="6669" width="4" style="1" customWidth="1"/>
    <col min="6670" max="6674" width="0" style="1" hidden="1" customWidth="1"/>
    <col min="6675" max="6675" width="9.140625" style="1" customWidth="1"/>
    <col min="6676" max="6677" width="0" style="1" hidden="1" customWidth="1"/>
    <col min="6678" max="6678" width="10" style="1" customWidth="1"/>
    <col min="6679" max="6679" width="7.42578125" style="1" customWidth="1"/>
    <col min="6680" max="6900" width="9.140625" style="1"/>
    <col min="6901" max="6901" width="4.5703125" style="1" customWidth="1"/>
    <col min="6902" max="6902" width="0.85546875" style="1" customWidth="1"/>
    <col min="6903" max="6903" width="3.5703125" style="1" customWidth="1"/>
    <col min="6904" max="6904" width="1.7109375" style="1" customWidth="1"/>
    <col min="6905" max="6905" width="5.42578125" style="1" customWidth="1"/>
    <col min="6906" max="6906" width="1.85546875" style="1" customWidth="1"/>
    <col min="6907" max="6907" width="3.5703125" style="1" customWidth="1"/>
    <col min="6908" max="6908" width="5.42578125" style="1" customWidth="1"/>
    <col min="6909" max="6909" width="0.140625" style="1" customWidth="1"/>
    <col min="6910" max="6910" width="5.28515625" style="1" customWidth="1"/>
    <col min="6911" max="6911" width="3.7109375" style="1" customWidth="1"/>
    <col min="6912" max="6912" width="1.5703125" style="1" customWidth="1"/>
    <col min="6913" max="6913" width="5.42578125" style="1" customWidth="1"/>
    <col min="6914" max="6914" width="2" style="1" customWidth="1"/>
    <col min="6915" max="6915" width="3.5703125" style="1" customWidth="1"/>
    <col min="6916" max="6916" width="5.42578125" style="1" customWidth="1"/>
    <col min="6917" max="6917" width="0.140625" style="1" customWidth="1"/>
    <col min="6918" max="6918" width="5.28515625" style="1" customWidth="1"/>
    <col min="6919" max="6919" width="3.7109375" style="1" customWidth="1"/>
    <col min="6920" max="6920" width="9" style="1" customWidth="1"/>
    <col min="6921" max="6921" width="1" style="1" customWidth="1"/>
    <col min="6922" max="6922" width="9.140625" style="1" customWidth="1"/>
    <col min="6923" max="6923" width="3.42578125" style="1" customWidth="1"/>
    <col min="6924" max="6924" width="5.5703125" style="1" customWidth="1"/>
    <col min="6925" max="6925" width="4" style="1" customWidth="1"/>
    <col min="6926" max="6930" width="0" style="1" hidden="1" customWidth="1"/>
    <col min="6931" max="6931" width="9.140625" style="1" customWidth="1"/>
    <col min="6932" max="6933" width="0" style="1" hidden="1" customWidth="1"/>
    <col min="6934" max="6934" width="10" style="1" customWidth="1"/>
    <col min="6935" max="6935" width="7.42578125" style="1" customWidth="1"/>
    <col min="6936" max="7156" width="9.140625" style="1"/>
    <col min="7157" max="7157" width="4.5703125" style="1" customWidth="1"/>
    <col min="7158" max="7158" width="0.85546875" style="1" customWidth="1"/>
    <col min="7159" max="7159" width="3.5703125" style="1" customWidth="1"/>
    <col min="7160" max="7160" width="1.7109375" style="1" customWidth="1"/>
    <col min="7161" max="7161" width="5.42578125" style="1" customWidth="1"/>
    <col min="7162" max="7162" width="1.85546875" style="1" customWidth="1"/>
    <col min="7163" max="7163" width="3.5703125" style="1" customWidth="1"/>
    <col min="7164" max="7164" width="5.42578125" style="1" customWidth="1"/>
    <col min="7165" max="7165" width="0.140625" style="1" customWidth="1"/>
    <col min="7166" max="7166" width="5.28515625" style="1" customWidth="1"/>
    <col min="7167" max="7167" width="3.7109375" style="1" customWidth="1"/>
    <col min="7168" max="7168" width="1.5703125" style="1" customWidth="1"/>
    <col min="7169" max="7169" width="5.42578125" style="1" customWidth="1"/>
    <col min="7170" max="7170" width="2" style="1" customWidth="1"/>
    <col min="7171" max="7171" width="3.5703125" style="1" customWidth="1"/>
    <col min="7172" max="7172" width="5.42578125" style="1" customWidth="1"/>
    <col min="7173" max="7173" width="0.140625" style="1" customWidth="1"/>
    <col min="7174" max="7174" width="5.28515625" style="1" customWidth="1"/>
    <col min="7175" max="7175" width="3.7109375" style="1" customWidth="1"/>
    <col min="7176" max="7176" width="9" style="1" customWidth="1"/>
    <col min="7177" max="7177" width="1" style="1" customWidth="1"/>
    <col min="7178" max="7178" width="9.140625" style="1" customWidth="1"/>
    <col min="7179" max="7179" width="3.42578125" style="1" customWidth="1"/>
    <col min="7180" max="7180" width="5.5703125" style="1" customWidth="1"/>
    <col min="7181" max="7181" width="4" style="1" customWidth="1"/>
    <col min="7182" max="7186" width="0" style="1" hidden="1" customWidth="1"/>
    <col min="7187" max="7187" width="9.140625" style="1" customWidth="1"/>
    <col min="7188" max="7189" width="0" style="1" hidden="1" customWidth="1"/>
    <col min="7190" max="7190" width="10" style="1" customWidth="1"/>
    <col min="7191" max="7191" width="7.42578125" style="1" customWidth="1"/>
    <col min="7192" max="7412" width="9.140625" style="1"/>
    <col min="7413" max="7413" width="4.5703125" style="1" customWidth="1"/>
    <col min="7414" max="7414" width="0.85546875" style="1" customWidth="1"/>
    <col min="7415" max="7415" width="3.5703125" style="1" customWidth="1"/>
    <col min="7416" max="7416" width="1.7109375" style="1" customWidth="1"/>
    <col min="7417" max="7417" width="5.42578125" style="1" customWidth="1"/>
    <col min="7418" max="7418" width="1.85546875" style="1" customWidth="1"/>
    <col min="7419" max="7419" width="3.5703125" style="1" customWidth="1"/>
    <col min="7420" max="7420" width="5.42578125" style="1" customWidth="1"/>
    <col min="7421" max="7421" width="0.140625" style="1" customWidth="1"/>
    <col min="7422" max="7422" width="5.28515625" style="1" customWidth="1"/>
    <col min="7423" max="7423" width="3.7109375" style="1" customWidth="1"/>
    <col min="7424" max="7424" width="1.5703125" style="1" customWidth="1"/>
    <col min="7425" max="7425" width="5.42578125" style="1" customWidth="1"/>
    <col min="7426" max="7426" width="2" style="1" customWidth="1"/>
    <col min="7427" max="7427" width="3.5703125" style="1" customWidth="1"/>
    <col min="7428" max="7428" width="5.42578125" style="1" customWidth="1"/>
    <col min="7429" max="7429" width="0.140625" style="1" customWidth="1"/>
    <col min="7430" max="7430" width="5.28515625" style="1" customWidth="1"/>
    <col min="7431" max="7431" width="3.7109375" style="1" customWidth="1"/>
    <col min="7432" max="7432" width="9" style="1" customWidth="1"/>
    <col min="7433" max="7433" width="1" style="1" customWidth="1"/>
    <col min="7434" max="7434" width="9.140625" style="1" customWidth="1"/>
    <col min="7435" max="7435" width="3.42578125" style="1" customWidth="1"/>
    <col min="7436" max="7436" width="5.5703125" style="1" customWidth="1"/>
    <col min="7437" max="7437" width="4" style="1" customWidth="1"/>
    <col min="7438" max="7442" width="0" style="1" hidden="1" customWidth="1"/>
    <col min="7443" max="7443" width="9.140625" style="1" customWidth="1"/>
    <col min="7444" max="7445" width="0" style="1" hidden="1" customWidth="1"/>
    <col min="7446" max="7446" width="10" style="1" customWidth="1"/>
    <col min="7447" max="7447" width="7.42578125" style="1" customWidth="1"/>
    <col min="7448" max="7668" width="9.140625" style="1"/>
    <col min="7669" max="7669" width="4.5703125" style="1" customWidth="1"/>
    <col min="7670" max="7670" width="0.85546875" style="1" customWidth="1"/>
    <col min="7671" max="7671" width="3.5703125" style="1" customWidth="1"/>
    <col min="7672" max="7672" width="1.7109375" style="1" customWidth="1"/>
    <col min="7673" max="7673" width="5.42578125" style="1" customWidth="1"/>
    <col min="7674" max="7674" width="1.85546875" style="1" customWidth="1"/>
    <col min="7675" max="7675" width="3.5703125" style="1" customWidth="1"/>
    <col min="7676" max="7676" width="5.42578125" style="1" customWidth="1"/>
    <col min="7677" max="7677" width="0.140625" style="1" customWidth="1"/>
    <col min="7678" max="7678" width="5.28515625" style="1" customWidth="1"/>
    <col min="7679" max="7679" width="3.7109375" style="1" customWidth="1"/>
    <col min="7680" max="7680" width="1.5703125" style="1" customWidth="1"/>
    <col min="7681" max="7681" width="5.42578125" style="1" customWidth="1"/>
    <col min="7682" max="7682" width="2" style="1" customWidth="1"/>
    <col min="7683" max="7683" width="3.5703125" style="1" customWidth="1"/>
    <col min="7684" max="7684" width="5.42578125" style="1" customWidth="1"/>
    <col min="7685" max="7685" width="0.140625" style="1" customWidth="1"/>
    <col min="7686" max="7686" width="5.28515625" style="1" customWidth="1"/>
    <col min="7687" max="7687" width="3.7109375" style="1" customWidth="1"/>
    <col min="7688" max="7688" width="9" style="1" customWidth="1"/>
    <col min="7689" max="7689" width="1" style="1" customWidth="1"/>
    <col min="7690" max="7690" width="9.140625" style="1" customWidth="1"/>
    <col min="7691" max="7691" width="3.42578125" style="1" customWidth="1"/>
    <col min="7692" max="7692" width="5.5703125" style="1" customWidth="1"/>
    <col min="7693" max="7693" width="4" style="1" customWidth="1"/>
    <col min="7694" max="7698" width="0" style="1" hidden="1" customWidth="1"/>
    <col min="7699" max="7699" width="9.140625" style="1" customWidth="1"/>
    <col min="7700" max="7701" width="0" style="1" hidden="1" customWidth="1"/>
    <col min="7702" max="7702" width="10" style="1" customWidth="1"/>
    <col min="7703" max="7703" width="7.42578125" style="1" customWidth="1"/>
    <col min="7704" max="7924" width="9.140625" style="1"/>
    <col min="7925" max="7925" width="4.5703125" style="1" customWidth="1"/>
    <col min="7926" max="7926" width="0.85546875" style="1" customWidth="1"/>
    <col min="7927" max="7927" width="3.5703125" style="1" customWidth="1"/>
    <col min="7928" max="7928" width="1.7109375" style="1" customWidth="1"/>
    <col min="7929" max="7929" width="5.42578125" style="1" customWidth="1"/>
    <col min="7930" max="7930" width="1.85546875" style="1" customWidth="1"/>
    <col min="7931" max="7931" width="3.5703125" style="1" customWidth="1"/>
    <col min="7932" max="7932" width="5.42578125" style="1" customWidth="1"/>
    <col min="7933" max="7933" width="0.140625" style="1" customWidth="1"/>
    <col min="7934" max="7934" width="5.28515625" style="1" customWidth="1"/>
    <col min="7935" max="7935" width="3.7109375" style="1" customWidth="1"/>
    <col min="7936" max="7936" width="1.5703125" style="1" customWidth="1"/>
    <col min="7937" max="7937" width="5.42578125" style="1" customWidth="1"/>
    <col min="7938" max="7938" width="2" style="1" customWidth="1"/>
    <col min="7939" max="7939" width="3.5703125" style="1" customWidth="1"/>
    <col min="7940" max="7940" width="5.42578125" style="1" customWidth="1"/>
    <col min="7941" max="7941" width="0.140625" style="1" customWidth="1"/>
    <col min="7942" max="7942" width="5.28515625" style="1" customWidth="1"/>
    <col min="7943" max="7943" width="3.7109375" style="1" customWidth="1"/>
    <col min="7944" max="7944" width="9" style="1" customWidth="1"/>
    <col min="7945" max="7945" width="1" style="1" customWidth="1"/>
    <col min="7946" max="7946" width="9.140625" style="1" customWidth="1"/>
    <col min="7947" max="7947" width="3.42578125" style="1" customWidth="1"/>
    <col min="7948" max="7948" width="5.5703125" style="1" customWidth="1"/>
    <col min="7949" max="7949" width="4" style="1" customWidth="1"/>
    <col min="7950" max="7954" width="0" style="1" hidden="1" customWidth="1"/>
    <col min="7955" max="7955" width="9.140625" style="1" customWidth="1"/>
    <col min="7956" max="7957" width="0" style="1" hidden="1" customWidth="1"/>
    <col min="7958" max="7958" width="10" style="1" customWidth="1"/>
    <col min="7959" max="7959" width="7.42578125" style="1" customWidth="1"/>
    <col min="7960" max="8180" width="9.140625" style="1"/>
    <col min="8181" max="8181" width="4.5703125" style="1" customWidth="1"/>
    <col min="8182" max="8182" width="0.85546875" style="1" customWidth="1"/>
    <col min="8183" max="8183" width="3.5703125" style="1" customWidth="1"/>
    <col min="8184" max="8184" width="1.7109375" style="1" customWidth="1"/>
    <col min="8185" max="8185" width="5.42578125" style="1" customWidth="1"/>
    <col min="8186" max="8186" width="1.85546875" style="1" customWidth="1"/>
    <col min="8187" max="8187" width="3.5703125" style="1" customWidth="1"/>
    <col min="8188" max="8188" width="5.42578125" style="1" customWidth="1"/>
    <col min="8189" max="8189" width="0.140625" style="1" customWidth="1"/>
    <col min="8190" max="8190" width="5.28515625" style="1" customWidth="1"/>
    <col min="8191" max="8191" width="3.7109375" style="1" customWidth="1"/>
    <col min="8192" max="8192" width="1.5703125" style="1" customWidth="1"/>
    <col min="8193" max="8193" width="5.42578125" style="1" customWidth="1"/>
    <col min="8194" max="8194" width="2" style="1" customWidth="1"/>
    <col min="8195" max="8195" width="3.5703125" style="1" customWidth="1"/>
    <col min="8196" max="8196" width="5.42578125" style="1" customWidth="1"/>
    <col min="8197" max="8197" width="0.140625" style="1" customWidth="1"/>
    <col min="8198" max="8198" width="5.28515625" style="1" customWidth="1"/>
    <col min="8199" max="8199" width="3.7109375" style="1" customWidth="1"/>
    <col min="8200" max="8200" width="9" style="1" customWidth="1"/>
    <col min="8201" max="8201" width="1" style="1" customWidth="1"/>
    <col min="8202" max="8202" width="9.140625" style="1" customWidth="1"/>
    <col min="8203" max="8203" width="3.42578125" style="1" customWidth="1"/>
    <col min="8204" max="8204" width="5.5703125" style="1" customWidth="1"/>
    <col min="8205" max="8205" width="4" style="1" customWidth="1"/>
    <col min="8206" max="8210" width="0" style="1" hidden="1" customWidth="1"/>
    <col min="8211" max="8211" width="9.140625" style="1" customWidth="1"/>
    <col min="8212" max="8213" width="0" style="1" hidden="1" customWidth="1"/>
    <col min="8214" max="8214" width="10" style="1" customWidth="1"/>
    <col min="8215" max="8215" width="7.42578125" style="1" customWidth="1"/>
    <col min="8216" max="8436" width="9.140625" style="1"/>
    <col min="8437" max="8437" width="4.5703125" style="1" customWidth="1"/>
    <col min="8438" max="8438" width="0.85546875" style="1" customWidth="1"/>
    <col min="8439" max="8439" width="3.5703125" style="1" customWidth="1"/>
    <col min="8440" max="8440" width="1.7109375" style="1" customWidth="1"/>
    <col min="8441" max="8441" width="5.42578125" style="1" customWidth="1"/>
    <col min="8442" max="8442" width="1.85546875" style="1" customWidth="1"/>
    <col min="8443" max="8443" width="3.5703125" style="1" customWidth="1"/>
    <col min="8444" max="8444" width="5.42578125" style="1" customWidth="1"/>
    <col min="8445" max="8445" width="0.140625" style="1" customWidth="1"/>
    <col min="8446" max="8446" width="5.28515625" style="1" customWidth="1"/>
    <col min="8447" max="8447" width="3.7109375" style="1" customWidth="1"/>
    <col min="8448" max="8448" width="1.5703125" style="1" customWidth="1"/>
    <col min="8449" max="8449" width="5.42578125" style="1" customWidth="1"/>
    <col min="8450" max="8450" width="2" style="1" customWidth="1"/>
    <col min="8451" max="8451" width="3.5703125" style="1" customWidth="1"/>
    <col min="8452" max="8452" width="5.42578125" style="1" customWidth="1"/>
    <col min="8453" max="8453" width="0.140625" style="1" customWidth="1"/>
    <col min="8454" max="8454" width="5.28515625" style="1" customWidth="1"/>
    <col min="8455" max="8455" width="3.7109375" style="1" customWidth="1"/>
    <col min="8456" max="8456" width="9" style="1" customWidth="1"/>
    <col min="8457" max="8457" width="1" style="1" customWidth="1"/>
    <col min="8458" max="8458" width="9.140625" style="1" customWidth="1"/>
    <col min="8459" max="8459" width="3.42578125" style="1" customWidth="1"/>
    <col min="8460" max="8460" width="5.5703125" style="1" customWidth="1"/>
    <col min="8461" max="8461" width="4" style="1" customWidth="1"/>
    <col min="8462" max="8466" width="0" style="1" hidden="1" customWidth="1"/>
    <col min="8467" max="8467" width="9.140625" style="1" customWidth="1"/>
    <col min="8468" max="8469" width="0" style="1" hidden="1" customWidth="1"/>
    <col min="8470" max="8470" width="10" style="1" customWidth="1"/>
    <col min="8471" max="8471" width="7.42578125" style="1" customWidth="1"/>
    <col min="8472" max="8692" width="9.140625" style="1"/>
    <col min="8693" max="8693" width="4.5703125" style="1" customWidth="1"/>
    <col min="8694" max="8694" width="0.85546875" style="1" customWidth="1"/>
    <col min="8695" max="8695" width="3.5703125" style="1" customWidth="1"/>
    <col min="8696" max="8696" width="1.7109375" style="1" customWidth="1"/>
    <col min="8697" max="8697" width="5.42578125" style="1" customWidth="1"/>
    <col min="8698" max="8698" width="1.85546875" style="1" customWidth="1"/>
    <col min="8699" max="8699" width="3.5703125" style="1" customWidth="1"/>
    <col min="8700" max="8700" width="5.42578125" style="1" customWidth="1"/>
    <col min="8701" max="8701" width="0.140625" style="1" customWidth="1"/>
    <col min="8702" max="8702" width="5.28515625" style="1" customWidth="1"/>
    <col min="8703" max="8703" width="3.7109375" style="1" customWidth="1"/>
    <col min="8704" max="8704" width="1.5703125" style="1" customWidth="1"/>
    <col min="8705" max="8705" width="5.42578125" style="1" customWidth="1"/>
    <col min="8706" max="8706" width="2" style="1" customWidth="1"/>
    <col min="8707" max="8707" width="3.5703125" style="1" customWidth="1"/>
    <col min="8708" max="8708" width="5.42578125" style="1" customWidth="1"/>
    <col min="8709" max="8709" width="0.140625" style="1" customWidth="1"/>
    <col min="8710" max="8710" width="5.28515625" style="1" customWidth="1"/>
    <col min="8711" max="8711" width="3.7109375" style="1" customWidth="1"/>
    <col min="8712" max="8712" width="9" style="1" customWidth="1"/>
    <col min="8713" max="8713" width="1" style="1" customWidth="1"/>
    <col min="8714" max="8714" width="9.140625" style="1" customWidth="1"/>
    <col min="8715" max="8715" width="3.42578125" style="1" customWidth="1"/>
    <col min="8716" max="8716" width="5.5703125" style="1" customWidth="1"/>
    <col min="8717" max="8717" width="4" style="1" customWidth="1"/>
    <col min="8718" max="8722" width="0" style="1" hidden="1" customWidth="1"/>
    <col min="8723" max="8723" width="9.140625" style="1" customWidth="1"/>
    <col min="8724" max="8725" width="0" style="1" hidden="1" customWidth="1"/>
    <col min="8726" max="8726" width="10" style="1" customWidth="1"/>
    <col min="8727" max="8727" width="7.42578125" style="1" customWidth="1"/>
    <col min="8728" max="8948" width="9.140625" style="1"/>
    <col min="8949" max="8949" width="4.5703125" style="1" customWidth="1"/>
    <col min="8950" max="8950" width="0.85546875" style="1" customWidth="1"/>
    <col min="8951" max="8951" width="3.5703125" style="1" customWidth="1"/>
    <col min="8952" max="8952" width="1.7109375" style="1" customWidth="1"/>
    <col min="8953" max="8953" width="5.42578125" style="1" customWidth="1"/>
    <col min="8954" max="8954" width="1.85546875" style="1" customWidth="1"/>
    <col min="8955" max="8955" width="3.5703125" style="1" customWidth="1"/>
    <col min="8956" max="8956" width="5.42578125" style="1" customWidth="1"/>
    <col min="8957" max="8957" width="0.140625" style="1" customWidth="1"/>
    <col min="8958" max="8958" width="5.28515625" style="1" customWidth="1"/>
    <col min="8959" max="8959" width="3.7109375" style="1" customWidth="1"/>
    <col min="8960" max="8960" width="1.5703125" style="1" customWidth="1"/>
    <col min="8961" max="8961" width="5.42578125" style="1" customWidth="1"/>
    <col min="8962" max="8962" width="2" style="1" customWidth="1"/>
    <col min="8963" max="8963" width="3.5703125" style="1" customWidth="1"/>
    <col min="8964" max="8964" width="5.42578125" style="1" customWidth="1"/>
    <col min="8965" max="8965" width="0.140625" style="1" customWidth="1"/>
    <col min="8966" max="8966" width="5.28515625" style="1" customWidth="1"/>
    <col min="8967" max="8967" width="3.7109375" style="1" customWidth="1"/>
    <col min="8968" max="8968" width="9" style="1" customWidth="1"/>
    <col min="8969" max="8969" width="1" style="1" customWidth="1"/>
    <col min="8970" max="8970" width="9.140625" style="1" customWidth="1"/>
    <col min="8971" max="8971" width="3.42578125" style="1" customWidth="1"/>
    <col min="8972" max="8972" width="5.5703125" style="1" customWidth="1"/>
    <col min="8973" max="8973" width="4" style="1" customWidth="1"/>
    <col min="8974" max="8978" width="0" style="1" hidden="1" customWidth="1"/>
    <col min="8979" max="8979" width="9.140625" style="1" customWidth="1"/>
    <col min="8980" max="8981" width="0" style="1" hidden="1" customWidth="1"/>
    <col min="8982" max="8982" width="10" style="1" customWidth="1"/>
    <col min="8983" max="8983" width="7.42578125" style="1" customWidth="1"/>
    <col min="8984" max="9204" width="9.140625" style="1"/>
    <col min="9205" max="9205" width="4.5703125" style="1" customWidth="1"/>
    <col min="9206" max="9206" width="0.85546875" style="1" customWidth="1"/>
    <col min="9207" max="9207" width="3.5703125" style="1" customWidth="1"/>
    <col min="9208" max="9208" width="1.7109375" style="1" customWidth="1"/>
    <col min="9209" max="9209" width="5.42578125" style="1" customWidth="1"/>
    <col min="9210" max="9210" width="1.85546875" style="1" customWidth="1"/>
    <col min="9211" max="9211" width="3.5703125" style="1" customWidth="1"/>
    <col min="9212" max="9212" width="5.42578125" style="1" customWidth="1"/>
    <col min="9213" max="9213" width="0.140625" style="1" customWidth="1"/>
    <col min="9214" max="9214" width="5.28515625" style="1" customWidth="1"/>
    <col min="9215" max="9215" width="3.7109375" style="1" customWidth="1"/>
    <col min="9216" max="9216" width="1.5703125" style="1" customWidth="1"/>
    <col min="9217" max="9217" width="5.42578125" style="1" customWidth="1"/>
    <col min="9218" max="9218" width="2" style="1" customWidth="1"/>
    <col min="9219" max="9219" width="3.5703125" style="1" customWidth="1"/>
    <col min="9220" max="9220" width="5.42578125" style="1" customWidth="1"/>
    <col min="9221" max="9221" width="0.140625" style="1" customWidth="1"/>
    <col min="9222" max="9222" width="5.28515625" style="1" customWidth="1"/>
    <col min="9223" max="9223" width="3.7109375" style="1" customWidth="1"/>
    <col min="9224" max="9224" width="9" style="1" customWidth="1"/>
    <col min="9225" max="9225" width="1" style="1" customWidth="1"/>
    <col min="9226" max="9226" width="9.140625" style="1" customWidth="1"/>
    <col min="9227" max="9227" width="3.42578125" style="1" customWidth="1"/>
    <col min="9228" max="9228" width="5.5703125" style="1" customWidth="1"/>
    <col min="9229" max="9229" width="4" style="1" customWidth="1"/>
    <col min="9230" max="9234" width="0" style="1" hidden="1" customWidth="1"/>
    <col min="9235" max="9235" width="9.140625" style="1" customWidth="1"/>
    <col min="9236" max="9237" width="0" style="1" hidden="1" customWidth="1"/>
    <col min="9238" max="9238" width="10" style="1" customWidth="1"/>
    <col min="9239" max="9239" width="7.42578125" style="1" customWidth="1"/>
    <col min="9240" max="9460" width="9.140625" style="1"/>
    <col min="9461" max="9461" width="4.5703125" style="1" customWidth="1"/>
    <col min="9462" max="9462" width="0.85546875" style="1" customWidth="1"/>
    <col min="9463" max="9463" width="3.5703125" style="1" customWidth="1"/>
    <col min="9464" max="9464" width="1.7109375" style="1" customWidth="1"/>
    <col min="9465" max="9465" width="5.42578125" style="1" customWidth="1"/>
    <col min="9466" max="9466" width="1.85546875" style="1" customWidth="1"/>
    <col min="9467" max="9467" width="3.5703125" style="1" customWidth="1"/>
    <col min="9468" max="9468" width="5.42578125" style="1" customWidth="1"/>
    <col min="9469" max="9469" width="0.140625" style="1" customWidth="1"/>
    <col min="9470" max="9470" width="5.28515625" style="1" customWidth="1"/>
    <col min="9471" max="9471" width="3.7109375" style="1" customWidth="1"/>
    <col min="9472" max="9472" width="1.5703125" style="1" customWidth="1"/>
    <col min="9473" max="9473" width="5.42578125" style="1" customWidth="1"/>
    <col min="9474" max="9474" width="2" style="1" customWidth="1"/>
    <col min="9475" max="9475" width="3.5703125" style="1" customWidth="1"/>
    <col min="9476" max="9476" width="5.42578125" style="1" customWidth="1"/>
    <col min="9477" max="9477" width="0.140625" style="1" customWidth="1"/>
    <col min="9478" max="9478" width="5.28515625" style="1" customWidth="1"/>
    <col min="9479" max="9479" width="3.7109375" style="1" customWidth="1"/>
    <col min="9480" max="9480" width="9" style="1" customWidth="1"/>
    <col min="9481" max="9481" width="1" style="1" customWidth="1"/>
    <col min="9482" max="9482" width="9.140625" style="1" customWidth="1"/>
    <col min="9483" max="9483" width="3.42578125" style="1" customWidth="1"/>
    <col min="9484" max="9484" width="5.5703125" style="1" customWidth="1"/>
    <col min="9485" max="9485" width="4" style="1" customWidth="1"/>
    <col min="9486" max="9490" width="0" style="1" hidden="1" customWidth="1"/>
    <col min="9491" max="9491" width="9.140625" style="1" customWidth="1"/>
    <col min="9492" max="9493" width="0" style="1" hidden="1" customWidth="1"/>
    <col min="9494" max="9494" width="10" style="1" customWidth="1"/>
    <col min="9495" max="9495" width="7.42578125" style="1" customWidth="1"/>
    <col min="9496" max="9716" width="9.140625" style="1"/>
    <col min="9717" max="9717" width="4.5703125" style="1" customWidth="1"/>
    <col min="9718" max="9718" width="0.85546875" style="1" customWidth="1"/>
    <col min="9719" max="9719" width="3.5703125" style="1" customWidth="1"/>
    <col min="9720" max="9720" width="1.7109375" style="1" customWidth="1"/>
    <col min="9721" max="9721" width="5.42578125" style="1" customWidth="1"/>
    <col min="9722" max="9722" width="1.85546875" style="1" customWidth="1"/>
    <col min="9723" max="9723" width="3.5703125" style="1" customWidth="1"/>
    <col min="9724" max="9724" width="5.42578125" style="1" customWidth="1"/>
    <col min="9725" max="9725" width="0.140625" style="1" customWidth="1"/>
    <col min="9726" max="9726" width="5.28515625" style="1" customWidth="1"/>
    <col min="9727" max="9727" width="3.7109375" style="1" customWidth="1"/>
    <col min="9728" max="9728" width="1.5703125" style="1" customWidth="1"/>
    <col min="9729" max="9729" width="5.42578125" style="1" customWidth="1"/>
    <col min="9730" max="9730" width="2" style="1" customWidth="1"/>
    <col min="9731" max="9731" width="3.5703125" style="1" customWidth="1"/>
    <col min="9732" max="9732" width="5.42578125" style="1" customWidth="1"/>
    <col min="9733" max="9733" width="0.140625" style="1" customWidth="1"/>
    <col min="9734" max="9734" width="5.28515625" style="1" customWidth="1"/>
    <col min="9735" max="9735" width="3.7109375" style="1" customWidth="1"/>
    <col min="9736" max="9736" width="9" style="1" customWidth="1"/>
    <col min="9737" max="9737" width="1" style="1" customWidth="1"/>
    <col min="9738" max="9738" width="9.140625" style="1" customWidth="1"/>
    <col min="9739" max="9739" width="3.42578125" style="1" customWidth="1"/>
    <col min="9740" max="9740" width="5.5703125" style="1" customWidth="1"/>
    <col min="9741" max="9741" width="4" style="1" customWidth="1"/>
    <col min="9742" max="9746" width="0" style="1" hidden="1" customWidth="1"/>
    <col min="9747" max="9747" width="9.140625" style="1" customWidth="1"/>
    <col min="9748" max="9749" width="0" style="1" hidden="1" customWidth="1"/>
    <col min="9750" max="9750" width="10" style="1" customWidth="1"/>
    <col min="9751" max="9751" width="7.42578125" style="1" customWidth="1"/>
    <col min="9752" max="9972" width="9.140625" style="1"/>
    <col min="9973" max="9973" width="4.5703125" style="1" customWidth="1"/>
    <col min="9974" max="9974" width="0.85546875" style="1" customWidth="1"/>
    <col min="9975" max="9975" width="3.5703125" style="1" customWidth="1"/>
    <col min="9976" max="9976" width="1.7109375" style="1" customWidth="1"/>
    <col min="9977" max="9977" width="5.42578125" style="1" customWidth="1"/>
    <col min="9978" max="9978" width="1.85546875" style="1" customWidth="1"/>
    <col min="9979" max="9979" width="3.5703125" style="1" customWidth="1"/>
    <col min="9980" max="9980" width="5.42578125" style="1" customWidth="1"/>
    <col min="9981" max="9981" width="0.140625" style="1" customWidth="1"/>
    <col min="9982" max="9982" width="5.28515625" style="1" customWidth="1"/>
    <col min="9983" max="9983" width="3.7109375" style="1" customWidth="1"/>
    <col min="9984" max="9984" width="1.5703125" style="1" customWidth="1"/>
    <col min="9985" max="9985" width="5.42578125" style="1" customWidth="1"/>
    <col min="9986" max="9986" width="2" style="1" customWidth="1"/>
    <col min="9987" max="9987" width="3.5703125" style="1" customWidth="1"/>
    <col min="9988" max="9988" width="5.42578125" style="1" customWidth="1"/>
    <col min="9989" max="9989" width="0.140625" style="1" customWidth="1"/>
    <col min="9990" max="9990" width="5.28515625" style="1" customWidth="1"/>
    <col min="9991" max="9991" width="3.7109375" style="1" customWidth="1"/>
    <col min="9992" max="9992" width="9" style="1" customWidth="1"/>
    <col min="9993" max="9993" width="1" style="1" customWidth="1"/>
    <col min="9994" max="9994" width="9.140625" style="1" customWidth="1"/>
    <col min="9995" max="9995" width="3.42578125" style="1" customWidth="1"/>
    <col min="9996" max="9996" width="5.5703125" style="1" customWidth="1"/>
    <col min="9997" max="9997" width="4" style="1" customWidth="1"/>
    <col min="9998" max="10002" width="0" style="1" hidden="1" customWidth="1"/>
    <col min="10003" max="10003" width="9.140625" style="1" customWidth="1"/>
    <col min="10004" max="10005" width="0" style="1" hidden="1" customWidth="1"/>
    <col min="10006" max="10006" width="10" style="1" customWidth="1"/>
    <col min="10007" max="10007" width="7.42578125" style="1" customWidth="1"/>
    <col min="10008" max="10228" width="9.140625" style="1"/>
    <col min="10229" max="10229" width="4.5703125" style="1" customWidth="1"/>
    <col min="10230" max="10230" width="0.85546875" style="1" customWidth="1"/>
    <col min="10231" max="10231" width="3.5703125" style="1" customWidth="1"/>
    <col min="10232" max="10232" width="1.7109375" style="1" customWidth="1"/>
    <col min="10233" max="10233" width="5.42578125" style="1" customWidth="1"/>
    <col min="10234" max="10234" width="1.85546875" style="1" customWidth="1"/>
    <col min="10235" max="10235" width="3.5703125" style="1" customWidth="1"/>
    <col min="10236" max="10236" width="5.42578125" style="1" customWidth="1"/>
    <col min="10237" max="10237" width="0.140625" style="1" customWidth="1"/>
    <col min="10238" max="10238" width="5.28515625" style="1" customWidth="1"/>
    <col min="10239" max="10239" width="3.7109375" style="1" customWidth="1"/>
    <col min="10240" max="10240" width="1.5703125" style="1" customWidth="1"/>
    <col min="10241" max="10241" width="5.42578125" style="1" customWidth="1"/>
    <col min="10242" max="10242" width="2" style="1" customWidth="1"/>
    <col min="10243" max="10243" width="3.5703125" style="1" customWidth="1"/>
    <col min="10244" max="10244" width="5.42578125" style="1" customWidth="1"/>
    <col min="10245" max="10245" width="0.140625" style="1" customWidth="1"/>
    <col min="10246" max="10246" width="5.28515625" style="1" customWidth="1"/>
    <col min="10247" max="10247" width="3.7109375" style="1" customWidth="1"/>
    <col min="10248" max="10248" width="9" style="1" customWidth="1"/>
    <col min="10249" max="10249" width="1" style="1" customWidth="1"/>
    <col min="10250" max="10250" width="9.140625" style="1" customWidth="1"/>
    <col min="10251" max="10251" width="3.42578125" style="1" customWidth="1"/>
    <col min="10252" max="10252" width="5.5703125" style="1" customWidth="1"/>
    <col min="10253" max="10253" width="4" style="1" customWidth="1"/>
    <col min="10254" max="10258" width="0" style="1" hidden="1" customWidth="1"/>
    <col min="10259" max="10259" width="9.140625" style="1" customWidth="1"/>
    <col min="10260" max="10261" width="0" style="1" hidden="1" customWidth="1"/>
    <col min="10262" max="10262" width="10" style="1" customWidth="1"/>
    <col min="10263" max="10263" width="7.42578125" style="1" customWidth="1"/>
    <col min="10264" max="10484" width="9.140625" style="1"/>
    <col min="10485" max="10485" width="4.5703125" style="1" customWidth="1"/>
    <col min="10486" max="10486" width="0.85546875" style="1" customWidth="1"/>
    <col min="10487" max="10487" width="3.5703125" style="1" customWidth="1"/>
    <col min="10488" max="10488" width="1.7109375" style="1" customWidth="1"/>
    <col min="10489" max="10489" width="5.42578125" style="1" customWidth="1"/>
    <col min="10490" max="10490" width="1.85546875" style="1" customWidth="1"/>
    <col min="10491" max="10491" width="3.5703125" style="1" customWidth="1"/>
    <col min="10492" max="10492" width="5.42578125" style="1" customWidth="1"/>
    <col min="10493" max="10493" width="0.140625" style="1" customWidth="1"/>
    <col min="10494" max="10494" width="5.28515625" style="1" customWidth="1"/>
    <col min="10495" max="10495" width="3.7109375" style="1" customWidth="1"/>
    <col min="10496" max="10496" width="1.5703125" style="1" customWidth="1"/>
    <col min="10497" max="10497" width="5.42578125" style="1" customWidth="1"/>
    <col min="10498" max="10498" width="2" style="1" customWidth="1"/>
    <col min="10499" max="10499" width="3.5703125" style="1" customWidth="1"/>
    <col min="10500" max="10500" width="5.42578125" style="1" customWidth="1"/>
    <col min="10501" max="10501" width="0.140625" style="1" customWidth="1"/>
    <col min="10502" max="10502" width="5.28515625" style="1" customWidth="1"/>
    <col min="10503" max="10503" width="3.7109375" style="1" customWidth="1"/>
    <col min="10504" max="10504" width="9" style="1" customWidth="1"/>
    <col min="10505" max="10505" width="1" style="1" customWidth="1"/>
    <col min="10506" max="10506" width="9.140625" style="1" customWidth="1"/>
    <col min="10507" max="10507" width="3.42578125" style="1" customWidth="1"/>
    <col min="10508" max="10508" width="5.5703125" style="1" customWidth="1"/>
    <col min="10509" max="10509" width="4" style="1" customWidth="1"/>
    <col min="10510" max="10514" width="0" style="1" hidden="1" customWidth="1"/>
    <col min="10515" max="10515" width="9.140625" style="1" customWidth="1"/>
    <col min="10516" max="10517" width="0" style="1" hidden="1" customWidth="1"/>
    <col min="10518" max="10518" width="10" style="1" customWidth="1"/>
    <col min="10519" max="10519" width="7.42578125" style="1" customWidth="1"/>
    <col min="10520" max="10740" width="9.140625" style="1"/>
    <col min="10741" max="10741" width="4.5703125" style="1" customWidth="1"/>
    <col min="10742" max="10742" width="0.85546875" style="1" customWidth="1"/>
    <col min="10743" max="10743" width="3.5703125" style="1" customWidth="1"/>
    <col min="10744" max="10744" width="1.7109375" style="1" customWidth="1"/>
    <col min="10745" max="10745" width="5.42578125" style="1" customWidth="1"/>
    <col min="10746" max="10746" width="1.85546875" style="1" customWidth="1"/>
    <col min="10747" max="10747" width="3.5703125" style="1" customWidth="1"/>
    <col min="10748" max="10748" width="5.42578125" style="1" customWidth="1"/>
    <col min="10749" max="10749" width="0.140625" style="1" customWidth="1"/>
    <col min="10750" max="10750" width="5.28515625" style="1" customWidth="1"/>
    <col min="10751" max="10751" width="3.7109375" style="1" customWidth="1"/>
    <col min="10752" max="10752" width="1.5703125" style="1" customWidth="1"/>
    <col min="10753" max="10753" width="5.42578125" style="1" customWidth="1"/>
    <col min="10754" max="10754" width="2" style="1" customWidth="1"/>
    <col min="10755" max="10755" width="3.5703125" style="1" customWidth="1"/>
    <col min="10756" max="10756" width="5.42578125" style="1" customWidth="1"/>
    <col min="10757" max="10757" width="0.140625" style="1" customWidth="1"/>
    <col min="10758" max="10758" width="5.28515625" style="1" customWidth="1"/>
    <col min="10759" max="10759" width="3.7109375" style="1" customWidth="1"/>
    <col min="10760" max="10760" width="9" style="1" customWidth="1"/>
    <col min="10761" max="10761" width="1" style="1" customWidth="1"/>
    <col min="10762" max="10762" width="9.140625" style="1" customWidth="1"/>
    <col min="10763" max="10763" width="3.42578125" style="1" customWidth="1"/>
    <col min="10764" max="10764" width="5.5703125" style="1" customWidth="1"/>
    <col min="10765" max="10765" width="4" style="1" customWidth="1"/>
    <col min="10766" max="10770" width="0" style="1" hidden="1" customWidth="1"/>
    <col min="10771" max="10771" width="9.140625" style="1" customWidth="1"/>
    <col min="10772" max="10773" width="0" style="1" hidden="1" customWidth="1"/>
    <col min="10774" max="10774" width="10" style="1" customWidth="1"/>
    <col min="10775" max="10775" width="7.42578125" style="1" customWidth="1"/>
    <col min="10776" max="10996" width="9.140625" style="1"/>
    <col min="10997" max="10997" width="4.5703125" style="1" customWidth="1"/>
    <col min="10998" max="10998" width="0.85546875" style="1" customWidth="1"/>
    <col min="10999" max="10999" width="3.5703125" style="1" customWidth="1"/>
    <col min="11000" max="11000" width="1.7109375" style="1" customWidth="1"/>
    <col min="11001" max="11001" width="5.42578125" style="1" customWidth="1"/>
    <col min="11002" max="11002" width="1.85546875" style="1" customWidth="1"/>
    <col min="11003" max="11003" width="3.5703125" style="1" customWidth="1"/>
    <col min="11004" max="11004" width="5.42578125" style="1" customWidth="1"/>
    <col min="11005" max="11005" width="0.140625" style="1" customWidth="1"/>
    <col min="11006" max="11006" width="5.28515625" style="1" customWidth="1"/>
    <col min="11007" max="11007" width="3.7109375" style="1" customWidth="1"/>
    <col min="11008" max="11008" width="1.5703125" style="1" customWidth="1"/>
    <col min="11009" max="11009" width="5.42578125" style="1" customWidth="1"/>
    <col min="11010" max="11010" width="2" style="1" customWidth="1"/>
    <col min="11011" max="11011" width="3.5703125" style="1" customWidth="1"/>
    <col min="11012" max="11012" width="5.42578125" style="1" customWidth="1"/>
    <col min="11013" max="11013" width="0.140625" style="1" customWidth="1"/>
    <col min="11014" max="11014" width="5.28515625" style="1" customWidth="1"/>
    <col min="11015" max="11015" width="3.7109375" style="1" customWidth="1"/>
    <col min="11016" max="11016" width="9" style="1" customWidth="1"/>
    <col min="11017" max="11017" width="1" style="1" customWidth="1"/>
    <col min="11018" max="11018" width="9.140625" style="1" customWidth="1"/>
    <col min="11019" max="11019" width="3.42578125" style="1" customWidth="1"/>
    <col min="11020" max="11020" width="5.5703125" style="1" customWidth="1"/>
    <col min="11021" max="11021" width="4" style="1" customWidth="1"/>
    <col min="11022" max="11026" width="0" style="1" hidden="1" customWidth="1"/>
    <col min="11027" max="11027" width="9.140625" style="1" customWidth="1"/>
    <col min="11028" max="11029" width="0" style="1" hidden="1" customWidth="1"/>
    <col min="11030" max="11030" width="10" style="1" customWidth="1"/>
    <col min="11031" max="11031" width="7.42578125" style="1" customWidth="1"/>
    <col min="11032" max="11252" width="9.140625" style="1"/>
    <col min="11253" max="11253" width="4.5703125" style="1" customWidth="1"/>
    <col min="11254" max="11254" width="0.85546875" style="1" customWidth="1"/>
    <col min="11255" max="11255" width="3.5703125" style="1" customWidth="1"/>
    <col min="11256" max="11256" width="1.7109375" style="1" customWidth="1"/>
    <col min="11257" max="11257" width="5.42578125" style="1" customWidth="1"/>
    <col min="11258" max="11258" width="1.85546875" style="1" customWidth="1"/>
    <col min="11259" max="11259" width="3.5703125" style="1" customWidth="1"/>
    <col min="11260" max="11260" width="5.42578125" style="1" customWidth="1"/>
    <col min="11261" max="11261" width="0.140625" style="1" customWidth="1"/>
    <col min="11262" max="11262" width="5.28515625" style="1" customWidth="1"/>
    <col min="11263" max="11263" width="3.7109375" style="1" customWidth="1"/>
    <col min="11264" max="11264" width="1.5703125" style="1" customWidth="1"/>
    <col min="11265" max="11265" width="5.42578125" style="1" customWidth="1"/>
    <col min="11266" max="11266" width="2" style="1" customWidth="1"/>
    <col min="11267" max="11267" width="3.5703125" style="1" customWidth="1"/>
    <col min="11268" max="11268" width="5.42578125" style="1" customWidth="1"/>
    <col min="11269" max="11269" width="0.140625" style="1" customWidth="1"/>
    <col min="11270" max="11270" width="5.28515625" style="1" customWidth="1"/>
    <col min="11271" max="11271" width="3.7109375" style="1" customWidth="1"/>
    <col min="11272" max="11272" width="9" style="1" customWidth="1"/>
    <col min="11273" max="11273" width="1" style="1" customWidth="1"/>
    <col min="11274" max="11274" width="9.140625" style="1" customWidth="1"/>
    <col min="11275" max="11275" width="3.42578125" style="1" customWidth="1"/>
    <col min="11276" max="11276" width="5.5703125" style="1" customWidth="1"/>
    <col min="11277" max="11277" width="4" style="1" customWidth="1"/>
    <col min="11278" max="11282" width="0" style="1" hidden="1" customWidth="1"/>
    <col min="11283" max="11283" width="9.140625" style="1" customWidth="1"/>
    <col min="11284" max="11285" width="0" style="1" hidden="1" customWidth="1"/>
    <col min="11286" max="11286" width="10" style="1" customWidth="1"/>
    <col min="11287" max="11287" width="7.42578125" style="1" customWidth="1"/>
    <col min="11288" max="11508" width="9.140625" style="1"/>
    <col min="11509" max="11509" width="4.5703125" style="1" customWidth="1"/>
    <col min="11510" max="11510" width="0.85546875" style="1" customWidth="1"/>
    <col min="11511" max="11511" width="3.5703125" style="1" customWidth="1"/>
    <col min="11512" max="11512" width="1.7109375" style="1" customWidth="1"/>
    <col min="11513" max="11513" width="5.42578125" style="1" customWidth="1"/>
    <col min="11514" max="11514" width="1.85546875" style="1" customWidth="1"/>
    <col min="11515" max="11515" width="3.5703125" style="1" customWidth="1"/>
    <col min="11516" max="11516" width="5.42578125" style="1" customWidth="1"/>
    <col min="11517" max="11517" width="0.140625" style="1" customWidth="1"/>
    <col min="11518" max="11518" width="5.28515625" style="1" customWidth="1"/>
    <col min="11519" max="11519" width="3.7109375" style="1" customWidth="1"/>
    <col min="11520" max="11520" width="1.5703125" style="1" customWidth="1"/>
    <col min="11521" max="11521" width="5.42578125" style="1" customWidth="1"/>
    <col min="11522" max="11522" width="2" style="1" customWidth="1"/>
    <col min="11523" max="11523" width="3.5703125" style="1" customWidth="1"/>
    <col min="11524" max="11524" width="5.42578125" style="1" customWidth="1"/>
    <col min="11525" max="11525" width="0.140625" style="1" customWidth="1"/>
    <col min="11526" max="11526" width="5.28515625" style="1" customWidth="1"/>
    <col min="11527" max="11527" width="3.7109375" style="1" customWidth="1"/>
    <col min="11528" max="11528" width="9" style="1" customWidth="1"/>
    <col min="11529" max="11529" width="1" style="1" customWidth="1"/>
    <col min="11530" max="11530" width="9.140625" style="1" customWidth="1"/>
    <col min="11531" max="11531" width="3.42578125" style="1" customWidth="1"/>
    <col min="11532" max="11532" width="5.5703125" style="1" customWidth="1"/>
    <col min="11533" max="11533" width="4" style="1" customWidth="1"/>
    <col min="11534" max="11538" width="0" style="1" hidden="1" customWidth="1"/>
    <col min="11539" max="11539" width="9.140625" style="1" customWidth="1"/>
    <col min="11540" max="11541" width="0" style="1" hidden="1" customWidth="1"/>
    <col min="11542" max="11542" width="10" style="1" customWidth="1"/>
    <col min="11543" max="11543" width="7.42578125" style="1" customWidth="1"/>
    <col min="11544" max="11764" width="9.140625" style="1"/>
    <col min="11765" max="11765" width="4.5703125" style="1" customWidth="1"/>
    <col min="11766" max="11766" width="0.85546875" style="1" customWidth="1"/>
    <col min="11767" max="11767" width="3.5703125" style="1" customWidth="1"/>
    <col min="11768" max="11768" width="1.7109375" style="1" customWidth="1"/>
    <col min="11769" max="11769" width="5.42578125" style="1" customWidth="1"/>
    <col min="11770" max="11770" width="1.85546875" style="1" customWidth="1"/>
    <col min="11771" max="11771" width="3.5703125" style="1" customWidth="1"/>
    <col min="11772" max="11772" width="5.42578125" style="1" customWidth="1"/>
    <col min="11773" max="11773" width="0.140625" style="1" customWidth="1"/>
    <col min="11774" max="11774" width="5.28515625" style="1" customWidth="1"/>
    <col min="11775" max="11775" width="3.7109375" style="1" customWidth="1"/>
    <col min="11776" max="11776" width="1.5703125" style="1" customWidth="1"/>
    <col min="11777" max="11777" width="5.42578125" style="1" customWidth="1"/>
    <col min="11778" max="11778" width="2" style="1" customWidth="1"/>
    <col min="11779" max="11779" width="3.5703125" style="1" customWidth="1"/>
    <col min="11780" max="11780" width="5.42578125" style="1" customWidth="1"/>
    <col min="11781" max="11781" width="0.140625" style="1" customWidth="1"/>
    <col min="11782" max="11782" width="5.28515625" style="1" customWidth="1"/>
    <col min="11783" max="11783" width="3.7109375" style="1" customWidth="1"/>
    <col min="11784" max="11784" width="9" style="1" customWidth="1"/>
    <col min="11785" max="11785" width="1" style="1" customWidth="1"/>
    <col min="11786" max="11786" width="9.140625" style="1" customWidth="1"/>
    <col min="11787" max="11787" width="3.42578125" style="1" customWidth="1"/>
    <col min="11788" max="11788" width="5.5703125" style="1" customWidth="1"/>
    <col min="11789" max="11789" width="4" style="1" customWidth="1"/>
    <col min="11790" max="11794" width="0" style="1" hidden="1" customWidth="1"/>
    <col min="11795" max="11795" width="9.140625" style="1" customWidth="1"/>
    <col min="11796" max="11797" width="0" style="1" hidden="1" customWidth="1"/>
    <col min="11798" max="11798" width="10" style="1" customWidth="1"/>
    <col min="11799" max="11799" width="7.42578125" style="1" customWidth="1"/>
    <col min="11800" max="12020" width="9.140625" style="1"/>
    <col min="12021" max="12021" width="4.5703125" style="1" customWidth="1"/>
    <col min="12022" max="12022" width="0.85546875" style="1" customWidth="1"/>
    <col min="12023" max="12023" width="3.5703125" style="1" customWidth="1"/>
    <col min="12024" max="12024" width="1.7109375" style="1" customWidth="1"/>
    <col min="12025" max="12025" width="5.42578125" style="1" customWidth="1"/>
    <col min="12026" max="12026" width="1.85546875" style="1" customWidth="1"/>
    <col min="12027" max="12027" width="3.5703125" style="1" customWidth="1"/>
    <col min="12028" max="12028" width="5.42578125" style="1" customWidth="1"/>
    <col min="12029" max="12029" width="0.140625" style="1" customWidth="1"/>
    <col min="12030" max="12030" width="5.28515625" style="1" customWidth="1"/>
    <col min="12031" max="12031" width="3.7109375" style="1" customWidth="1"/>
    <col min="12032" max="12032" width="1.5703125" style="1" customWidth="1"/>
    <col min="12033" max="12033" width="5.42578125" style="1" customWidth="1"/>
    <col min="12034" max="12034" width="2" style="1" customWidth="1"/>
    <col min="12035" max="12035" width="3.5703125" style="1" customWidth="1"/>
    <col min="12036" max="12036" width="5.42578125" style="1" customWidth="1"/>
    <col min="12037" max="12037" width="0.140625" style="1" customWidth="1"/>
    <col min="12038" max="12038" width="5.28515625" style="1" customWidth="1"/>
    <col min="12039" max="12039" width="3.7109375" style="1" customWidth="1"/>
    <col min="12040" max="12040" width="9" style="1" customWidth="1"/>
    <col min="12041" max="12041" width="1" style="1" customWidth="1"/>
    <col min="12042" max="12042" width="9.140625" style="1" customWidth="1"/>
    <col min="12043" max="12043" width="3.42578125" style="1" customWidth="1"/>
    <col min="12044" max="12044" width="5.5703125" style="1" customWidth="1"/>
    <col min="12045" max="12045" width="4" style="1" customWidth="1"/>
    <col min="12046" max="12050" width="0" style="1" hidden="1" customWidth="1"/>
    <col min="12051" max="12051" width="9.140625" style="1" customWidth="1"/>
    <col min="12052" max="12053" width="0" style="1" hidden="1" customWidth="1"/>
    <col min="12054" max="12054" width="10" style="1" customWidth="1"/>
    <col min="12055" max="12055" width="7.42578125" style="1" customWidth="1"/>
    <col min="12056" max="12276" width="9.140625" style="1"/>
    <col min="12277" max="12277" width="4.5703125" style="1" customWidth="1"/>
    <col min="12278" max="12278" width="0.85546875" style="1" customWidth="1"/>
    <col min="12279" max="12279" width="3.5703125" style="1" customWidth="1"/>
    <col min="12280" max="12280" width="1.7109375" style="1" customWidth="1"/>
    <col min="12281" max="12281" width="5.42578125" style="1" customWidth="1"/>
    <col min="12282" max="12282" width="1.85546875" style="1" customWidth="1"/>
    <col min="12283" max="12283" width="3.5703125" style="1" customWidth="1"/>
    <col min="12284" max="12284" width="5.42578125" style="1" customWidth="1"/>
    <col min="12285" max="12285" width="0.140625" style="1" customWidth="1"/>
    <col min="12286" max="12286" width="5.28515625" style="1" customWidth="1"/>
    <col min="12287" max="12287" width="3.7109375" style="1" customWidth="1"/>
    <col min="12288" max="12288" width="1.5703125" style="1" customWidth="1"/>
    <col min="12289" max="12289" width="5.42578125" style="1" customWidth="1"/>
    <col min="12290" max="12290" width="2" style="1" customWidth="1"/>
    <col min="12291" max="12291" width="3.5703125" style="1" customWidth="1"/>
    <col min="12292" max="12292" width="5.42578125" style="1" customWidth="1"/>
    <col min="12293" max="12293" width="0.140625" style="1" customWidth="1"/>
    <col min="12294" max="12294" width="5.28515625" style="1" customWidth="1"/>
    <col min="12295" max="12295" width="3.7109375" style="1" customWidth="1"/>
    <col min="12296" max="12296" width="9" style="1" customWidth="1"/>
    <col min="12297" max="12297" width="1" style="1" customWidth="1"/>
    <col min="12298" max="12298" width="9.140625" style="1" customWidth="1"/>
    <col min="12299" max="12299" width="3.42578125" style="1" customWidth="1"/>
    <col min="12300" max="12300" width="5.5703125" style="1" customWidth="1"/>
    <col min="12301" max="12301" width="4" style="1" customWidth="1"/>
    <col min="12302" max="12306" width="0" style="1" hidden="1" customWidth="1"/>
    <col min="12307" max="12307" width="9.140625" style="1" customWidth="1"/>
    <col min="12308" max="12309" width="0" style="1" hidden="1" customWidth="1"/>
    <col min="12310" max="12310" width="10" style="1" customWidth="1"/>
    <col min="12311" max="12311" width="7.42578125" style="1" customWidth="1"/>
    <col min="12312" max="12532" width="9.140625" style="1"/>
    <col min="12533" max="12533" width="4.5703125" style="1" customWidth="1"/>
    <col min="12534" max="12534" width="0.85546875" style="1" customWidth="1"/>
    <col min="12535" max="12535" width="3.5703125" style="1" customWidth="1"/>
    <col min="12536" max="12536" width="1.7109375" style="1" customWidth="1"/>
    <col min="12537" max="12537" width="5.42578125" style="1" customWidth="1"/>
    <col min="12538" max="12538" width="1.85546875" style="1" customWidth="1"/>
    <col min="12539" max="12539" width="3.5703125" style="1" customWidth="1"/>
    <col min="12540" max="12540" width="5.42578125" style="1" customWidth="1"/>
    <col min="12541" max="12541" width="0.140625" style="1" customWidth="1"/>
    <col min="12542" max="12542" width="5.28515625" style="1" customWidth="1"/>
    <col min="12543" max="12543" width="3.7109375" style="1" customWidth="1"/>
    <col min="12544" max="12544" width="1.5703125" style="1" customWidth="1"/>
    <col min="12545" max="12545" width="5.42578125" style="1" customWidth="1"/>
    <col min="12546" max="12546" width="2" style="1" customWidth="1"/>
    <col min="12547" max="12547" width="3.5703125" style="1" customWidth="1"/>
    <col min="12548" max="12548" width="5.42578125" style="1" customWidth="1"/>
    <col min="12549" max="12549" width="0.140625" style="1" customWidth="1"/>
    <col min="12550" max="12550" width="5.28515625" style="1" customWidth="1"/>
    <col min="12551" max="12551" width="3.7109375" style="1" customWidth="1"/>
    <col min="12552" max="12552" width="9" style="1" customWidth="1"/>
    <col min="12553" max="12553" width="1" style="1" customWidth="1"/>
    <col min="12554" max="12554" width="9.140625" style="1" customWidth="1"/>
    <col min="12555" max="12555" width="3.42578125" style="1" customWidth="1"/>
    <col min="12556" max="12556" width="5.5703125" style="1" customWidth="1"/>
    <col min="12557" max="12557" width="4" style="1" customWidth="1"/>
    <col min="12558" max="12562" width="0" style="1" hidden="1" customWidth="1"/>
    <col min="12563" max="12563" width="9.140625" style="1" customWidth="1"/>
    <col min="12564" max="12565" width="0" style="1" hidden="1" customWidth="1"/>
    <col min="12566" max="12566" width="10" style="1" customWidth="1"/>
    <col min="12567" max="12567" width="7.42578125" style="1" customWidth="1"/>
    <col min="12568" max="12788" width="9.140625" style="1"/>
    <col min="12789" max="12789" width="4.5703125" style="1" customWidth="1"/>
    <col min="12790" max="12790" width="0.85546875" style="1" customWidth="1"/>
    <col min="12791" max="12791" width="3.5703125" style="1" customWidth="1"/>
    <col min="12792" max="12792" width="1.7109375" style="1" customWidth="1"/>
    <col min="12793" max="12793" width="5.42578125" style="1" customWidth="1"/>
    <col min="12794" max="12794" width="1.85546875" style="1" customWidth="1"/>
    <col min="12795" max="12795" width="3.5703125" style="1" customWidth="1"/>
    <col min="12796" max="12796" width="5.42578125" style="1" customWidth="1"/>
    <col min="12797" max="12797" width="0.140625" style="1" customWidth="1"/>
    <col min="12798" max="12798" width="5.28515625" style="1" customWidth="1"/>
    <col min="12799" max="12799" width="3.7109375" style="1" customWidth="1"/>
    <col min="12800" max="12800" width="1.5703125" style="1" customWidth="1"/>
    <col min="12801" max="12801" width="5.42578125" style="1" customWidth="1"/>
    <col min="12802" max="12802" width="2" style="1" customWidth="1"/>
    <col min="12803" max="12803" width="3.5703125" style="1" customWidth="1"/>
    <col min="12804" max="12804" width="5.42578125" style="1" customWidth="1"/>
    <col min="12805" max="12805" width="0.140625" style="1" customWidth="1"/>
    <col min="12806" max="12806" width="5.28515625" style="1" customWidth="1"/>
    <col min="12807" max="12807" width="3.7109375" style="1" customWidth="1"/>
    <col min="12808" max="12808" width="9" style="1" customWidth="1"/>
    <col min="12809" max="12809" width="1" style="1" customWidth="1"/>
    <col min="12810" max="12810" width="9.140625" style="1" customWidth="1"/>
    <col min="12811" max="12811" width="3.42578125" style="1" customWidth="1"/>
    <col min="12812" max="12812" width="5.5703125" style="1" customWidth="1"/>
    <col min="12813" max="12813" width="4" style="1" customWidth="1"/>
    <col min="12814" max="12818" width="0" style="1" hidden="1" customWidth="1"/>
    <col min="12819" max="12819" width="9.140625" style="1" customWidth="1"/>
    <col min="12820" max="12821" width="0" style="1" hidden="1" customWidth="1"/>
    <col min="12822" max="12822" width="10" style="1" customWidth="1"/>
    <col min="12823" max="12823" width="7.42578125" style="1" customWidth="1"/>
    <col min="12824" max="13044" width="9.140625" style="1"/>
    <col min="13045" max="13045" width="4.5703125" style="1" customWidth="1"/>
    <col min="13046" max="13046" width="0.85546875" style="1" customWidth="1"/>
    <col min="13047" max="13047" width="3.5703125" style="1" customWidth="1"/>
    <col min="13048" max="13048" width="1.7109375" style="1" customWidth="1"/>
    <col min="13049" max="13049" width="5.42578125" style="1" customWidth="1"/>
    <col min="13050" max="13050" width="1.85546875" style="1" customWidth="1"/>
    <col min="13051" max="13051" width="3.5703125" style="1" customWidth="1"/>
    <col min="13052" max="13052" width="5.42578125" style="1" customWidth="1"/>
    <col min="13053" max="13053" width="0.140625" style="1" customWidth="1"/>
    <col min="13054" max="13054" width="5.28515625" style="1" customWidth="1"/>
    <col min="13055" max="13055" width="3.7109375" style="1" customWidth="1"/>
    <col min="13056" max="13056" width="1.5703125" style="1" customWidth="1"/>
    <col min="13057" max="13057" width="5.42578125" style="1" customWidth="1"/>
    <col min="13058" max="13058" width="2" style="1" customWidth="1"/>
    <col min="13059" max="13059" width="3.5703125" style="1" customWidth="1"/>
    <col min="13060" max="13060" width="5.42578125" style="1" customWidth="1"/>
    <col min="13061" max="13061" width="0.140625" style="1" customWidth="1"/>
    <col min="13062" max="13062" width="5.28515625" style="1" customWidth="1"/>
    <col min="13063" max="13063" width="3.7109375" style="1" customWidth="1"/>
    <col min="13064" max="13064" width="9" style="1" customWidth="1"/>
    <col min="13065" max="13065" width="1" style="1" customWidth="1"/>
    <col min="13066" max="13066" width="9.140625" style="1" customWidth="1"/>
    <col min="13067" max="13067" width="3.42578125" style="1" customWidth="1"/>
    <col min="13068" max="13068" width="5.5703125" style="1" customWidth="1"/>
    <col min="13069" max="13069" width="4" style="1" customWidth="1"/>
    <col min="13070" max="13074" width="0" style="1" hidden="1" customWidth="1"/>
    <col min="13075" max="13075" width="9.140625" style="1" customWidth="1"/>
    <col min="13076" max="13077" width="0" style="1" hidden="1" customWidth="1"/>
    <col min="13078" max="13078" width="10" style="1" customWidth="1"/>
    <col min="13079" max="13079" width="7.42578125" style="1" customWidth="1"/>
    <col min="13080" max="13300" width="9.140625" style="1"/>
    <col min="13301" max="13301" width="4.5703125" style="1" customWidth="1"/>
    <col min="13302" max="13302" width="0.85546875" style="1" customWidth="1"/>
    <col min="13303" max="13303" width="3.5703125" style="1" customWidth="1"/>
    <col min="13304" max="13304" width="1.7109375" style="1" customWidth="1"/>
    <col min="13305" max="13305" width="5.42578125" style="1" customWidth="1"/>
    <col min="13306" max="13306" width="1.85546875" style="1" customWidth="1"/>
    <col min="13307" max="13307" width="3.5703125" style="1" customWidth="1"/>
    <col min="13308" max="13308" width="5.42578125" style="1" customWidth="1"/>
    <col min="13309" max="13309" width="0.140625" style="1" customWidth="1"/>
    <col min="13310" max="13310" width="5.28515625" style="1" customWidth="1"/>
    <col min="13311" max="13311" width="3.7109375" style="1" customWidth="1"/>
    <col min="13312" max="13312" width="1.5703125" style="1" customWidth="1"/>
    <col min="13313" max="13313" width="5.42578125" style="1" customWidth="1"/>
    <col min="13314" max="13314" width="2" style="1" customWidth="1"/>
    <col min="13315" max="13315" width="3.5703125" style="1" customWidth="1"/>
    <col min="13316" max="13316" width="5.42578125" style="1" customWidth="1"/>
    <col min="13317" max="13317" width="0.140625" style="1" customWidth="1"/>
    <col min="13318" max="13318" width="5.28515625" style="1" customWidth="1"/>
    <col min="13319" max="13319" width="3.7109375" style="1" customWidth="1"/>
    <col min="13320" max="13320" width="9" style="1" customWidth="1"/>
    <col min="13321" max="13321" width="1" style="1" customWidth="1"/>
    <col min="13322" max="13322" width="9.140625" style="1" customWidth="1"/>
    <col min="13323" max="13323" width="3.42578125" style="1" customWidth="1"/>
    <col min="13324" max="13324" width="5.5703125" style="1" customWidth="1"/>
    <col min="13325" max="13325" width="4" style="1" customWidth="1"/>
    <col min="13326" max="13330" width="0" style="1" hidden="1" customWidth="1"/>
    <col min="13331" max="13331" width="9.140625" style="1" customWidth="1"/>
    <col min="13332" max="13333" width="0" style="1" hidden="1" customWidth="1"/>
    <col min="13334" max="13334" width="10" style="1" customWidth="1"/>
    <col min="13335" max="13335" width="7.42578125" style="1" customWidth="1"/>
    <col min="13336" max="13556" width="9.140625" style="1"/>
    <col min="13557" max="13557" width="4.5703125" style="1" customWidth="1"/>
    <col min="13558" max="13558" width="0.85546875" style="1" customWidth="1"/>
    <col min="13559" max="13559" width="3.5703125" style="1" customWidth="1"/>
    <col min="13560" max="13560" width="1.7109375" style="1" customWidth="1"/>
    <col min="13561" max="13561" width="5.42578125" style="1" customWidth="1"/>
    <col min="13562" max="13562" width="1.85546875" style="1" customWidth="1"/>
    <col min="13563" max="13563" width="3.5703125" style="1" customWidth="1"/>
    <col min="13564" max="13564" width="5.42578125" style="1" customWidth="1"/>
    <col min="13565" max="13565" width="0.140625" style="1" customWidth="1"/>
    <col min="13566" max="13566" width="5.28515625" style="1" customWidth="1"/>
    <col min="13567" max="13567" width="3.7109375" style="1" customWidth="1"/>
    <col min="13568" max="13568" width="1.5703125" style="1" customWidth="1"/>
    <col min="13569" max="13569" width="5.42578125" style="1" customWidth="1"/>
    <col min="13570" max="13570" width="2" style="1" customWidth="1"/>
    <col min="13571" max="13571" width="3.5703125" style="1" customWidth="1"/>
    <col min="13572" max="13572" width="5.42578125" style="1" customWidth="1"/>
    <col min="13573" max="13573" width="0.140625" style="1" customWidth="1"/>
    <col min="13574" max="13574" width="5.28515625" style="1" customWidth="1"/>
    <col min="13575" max="13575" width="3.7109375" style="1" customWidth="1"/>
    <col min="13576" max="13576" width="9" style="1" customWidth="1"/>
    <col min="13577" max="13577" width="1" style="1" customWidth="1"/>
    <col min="13578" max="13578" width="9.140625" style="1" customWidth="1"/>
    <col min="13579" max="13579" width="3.42578125" style="1" customWidth="1"/>
    <col min="13580" max="13580" width="5.5703125" style="1" customWidth="1"/>
    <col min="13581" max="13581" width="4" style="1" customWidth="1"/>
    <col min="13582" max="13586" width="0" style="1" hidden="1" customWidth="1"/>
    <col min="13587" max="13587" width="9.140625" style="1" customWidth="1"/>
    <col min="13588" max="13589" width="0" style="1" hidden="1" customWidth="1"/>
    <col min="13590" max="13590" width="10" style="1" customWidth="1"/>
    <col min="13591" max="13591" width="7.42578125" style="1" customWidth="1"/>
    <col min="13592" max="13812" width="9.140625" style="1"/>
    <col min="13813" max="13813" width="4.5703125" style="1" customWidth="1"/>
    <col min="13814" max="13814" width="0.85546875" style="1" customWidth="1"/>
    <col min="13815" max="13815" width="3.5703125" style="1" customWidth="1"/>
    <col min="13816" max="13816" width="1.7109375" style="1" customWidth="1"/>
    <col min="13817" max="13817" width="5.42578125" style="1" customWidth="1"/>
    <col min="13818" max="13818" width="1.85546875" style="1" customWidth="1"/>
    <col min="13819" max="13819" width="3.5703125" style="1" customWidth="1"/>
    <col min="13820" max="13820" width="5.42578125" style="1" customWidth="1"/>
    <col min="13821" max="13821" width="0.140625" style="1" customWidth="1"/>
    <col min="13822" max="13822" width="5.28515625" style="1" customWidth="1"/>
    <col min="13823" max="13823" width="3.7109375" style="1" customWidth="1"/>
    <col min="13824" max="13824" width="1.5703125" style="1" customWidth="1"/>
    <col min="13825" max="13825" width="5.42578125" style="1" customWidth="1"/>
    <col min="13826" max="13826" width="2" style="1" customWidth="1"/>
    <col min="13827" max="13827" width="3.5703125" style="1" customWidth="1"/>
    <col min="13828" max="13828" width="5.42578125" style="1" customWidth="1"/>
    <col min="13829" max="13829" width="0.140625" style="1" customWidth="1"/>
    <col min="13830" max="13830" width="5.28515625" style="1" customWidth="1"/>
    <col min="13831" max="13831" width="3.7109375" style="1" customWidth="1"/>
    <col min="13832" max="13832" width="9" style="1" customWidth="1"/>
    <col min="13833" max="13833" width="1" style="1" customWidth="1"/>
    <col min="13834" max="13834" width="9.140625" style="1" customWidth="1"/>
    <col min="13835" max="13835" width="3.42578125" style="1" customWidth="1"/>
    <col min="13836" max="13836" width="5.5703125" style="1" customWidth="1"/>
    <col min="13837" max="13837" width="4" style="1" customWidth="1"/>
    <col min="13838" max="13842" width="0" style="1" hidden="1" customWidth="1"/>
    <col min="13843" max="13843" width="9.140625" style="1" customWidth="1"/>
    <col min="13844" max="13845" width="0" style="1" hidden="1" customWidth="1"/>
    <col min="13846" max="13846" width="10" style="1" customWidth="1"/>
    <col min="13847" max="13847" width="7.42578125" style="1" customWidth="1"/>
    <col min="13848" max="14068" width="9.140625" style="1"/>
    <col min="14069" max="14069" width="4.5703125" style="1" customWidth="1"/>
    <col min="14070" max="14070" width="0.85546875" style="1" customWidth="1"/>
    <col min="14071" max="14071" width="3.5703125" style="1" customWidth="1"/>
    <col min="14072" max="14072" width="1.7109375" style="1" customWidth="1"/>
    <col min="14073" max="14073" width="5.42578125" style="1" customWidth="1"/>
    <col min="14074" max="14074" width="1.85546875" style="1" customWidth="1"/>
    <col min="14075" max="14075" width="3.5703125" style="1" customWidth="1"/>
    <col min="14076" max="14076" width="5.42578125" style="1" customWidth="1"/>
    <col min="14077" max="14077" width="0.140625" style="1" customWidth="1"/>
    <col min="14078" max="14078" width="5.28515625" style="1" customWidth="1"/>
    <col min="14079" max="14079" width="3.7109375" style="1" customWidth="1"/>
    <col min="14080" max="14080" width="1.5703125" style="1" customWidth="1"/>
    <col min="14081" max="14081" width="5.42578125" style="1" customWidth="1"/>
    <col min="14082" max="14082" width="2" style="1" customWidth="1"/>
    <col min="14083" max="14083" width="3.5703125" style="1" customWidth="1"/>
    <col min="14084" max="14084" width="5.42578125" style="1" customWidth="1"/>
    <col min="14085" max="14085" width="0.140625" style="1" customWidth="1"/>
    <col min="14086" max="14086" width="5.28515625" style="1" customWidth="1"/>
    <col min="14087" max="14087" width="3.7109375" style="1" customWidth="1"/>
    <col min="14088" max="14088" width="9" style="1" customWidth="1"/>
    <col min="14089" max="14089" width="1" style="1" customWidth="1"/>
    <col min="14090" max="14090" width="9.140625" style="1" customWidth="1"/>
    <col min="14091" max="14091" width="3.42578125" style="1" customWidth="1"/>
    <col min="14092" max="14092" width="5.5703125" style="1" customWidth="1"/>
    <col min="14093" max="14093" width="4" style="1" customWidth="1"/>
    <col min="14094" max="14098" width="0" style="1" hidden="1" customWidth="1"/>
    <col min="14099" max="14099" width="9.140625" style="1" customWidth="1"/>
    <col min="14100" max="14101" width="0" style="1" hidden="1" customWidth="1"/>
    <col min="14102" max="14102" width="10" style="1" customWidth="1"/>
    <col min="14103" max="14103" width="7.42578125" style="1" customWidth="1"/>
    <col min="14104" max="14324" width="9.140625" style="1"/>
    <col min="14325" max="14325" width="4.5703125" style="1" customWidth="1"/>
    <col min="14326" max="14326" width="0.85546875" style="1" customWidth="1"/>
    <col min="14327" max="14327" width="3.5703125" style="1" customWidth="1"/>
    <col min="14328" max="14328" width="1.7109375" style="1" customWidth="1"/>
    <col min="14329" max="14329" width="5.42578125" style="1" customWidth="1"/>
    <col min="14330" max="14330" width="1.85546875" style="1" customWidth="1"/>
    <col min="14331" max="14331" width="3.5703125" style="1" customWidth="1"/>
    <col min="14332" max="14332" width="5.42578125" style="1" customWidth="1"/>
    <col min="14333" max="14333" width="0.140625" style="1" customWidth="1"/>
    <col min="14334" max="14334" width="5.28515625" style="1" customWidth="1"/>
    <col min="14335" max="14335" width="3.7109375" style="1" customWidth="1"/>
    <col min="14336" max="14336" width="1.5703125" style="1" customWidth="1"/>
    <col min="14337" max="14337" width="5.42578125" style="1" customWidth="1"/>
    <col min="14338" max="14338" width="2" style="1" customWidth="1"/>
    <col min="14339" max="14339" width="3.5703125" style="1" customWidth="1"/>
    <col min="14340" max="14340" width="5.42578125" style="1" customWidth="1"/>
    <col min="14341" max="14341" width="0.140625" style="1" customWidth="1"/>
    <col min="14342" max="14342" width="5.28515625" style="1" customWidth="1"/>
    <col min="14343" max="14343" width="3.7109375" style="1" customWidth="1"/>
    <col min="14344" max="14344" width="9" style="1" customWidth="1"/>
    <col min="14345" max="14345" width="1" style="1" customWidth="1"/>
    <col min="14346" max="14346" width="9.140625" style="1" customWidth="1"/>
    <col min="14347" max="14347" width="3.42578125" style="1" customWidth="1"/>
    <col min="14348" max="14348" width="5.5703125" style="1" customWidth="1"/>
    <col min="14349" max="14349" width="4" style="1" customWidth="1"/>
    <col min="14350" max="14354" width="0" style="1" hidden="1" customWidth="1"/>
    <col min="14355" max="14355" width="9.140625" style="1" customWidth="1"/>
    <col min="14356" max="14357" width="0" style="1" hidden="1" customWidth="1"/>
    <col min="14358" max="14358" width="10" style="1" customWidth="1"/>
    <col min="14359" max="14359" width="7.42578125" style="1" customWidth="1"/>
    <col min="14360" max="14580" width="9.140625" style="1"/>
    <col min="14581" max="14581" width="4.5703125" style="1" customWidth="1"/>
    <col min="14582" max="14582" width="0.85546875" style="1" customWidth="1"/>
    <col min="14583" max="14583" width="3.5703125" style="1" customWidth="1"/>
    <col min="14584" max="14584" width="1.7109375" style="1" customWidth="1"/>
    <col min="14585" max="14585" width="5.42578125" style="1" customWidth="1"/>
    <col min="14586" max="14586" width="1.85546875" style="1" customWidth="1"/>
    <col min="14587" max="14587" width="3.5703125" style="1" customWidth="1"/>
    <col min="14588" max="14588" width="5.42578125" style="1" customWidth="1"/>
    <col min="14589" max="14589" width="0.140625" style="1" customWidth="1"/>
    <col min="14590" max="14590" width="5.28515625" style="1" customWidth="1"/>
    <col min="14591" max="14591" width="3.7109375" style="1" customWidth="1"/>
    <col min="14592" max="14592" width="1.5703125" style="1" customWidth="1"/>
    <col min="14593" max="14593" width="5.42578125" style="1" customWidth="1"/>
    <col min="14594" max="14594" width="2" style="1" customWidth="1"/>
    <col min="14595" max="14595" width="3.5703125" style="1" customWidth="1"/>
    <col min="14596" max="14596" width="5.42578125" style="1" customWidth="1"/>
    <col min="14597" max="14597" width="0.140625" style="1" customWidth="1"/>
    <col min="14598" max="14598" width="5.28515625" style="1" customWidth="1"/>
    <col min="14599" max="14599" width="3.7109375" style="1" customWidth="1"/>
    <col min="14600" max="14600" width="9" style="1" customWidth="1"/>
    <col min="14601" max="14601" width="1" style="1" customWidth="1"/>
    <col min="14602" max="14602" width="9.140625" style="1" customWidth="1"/>
    <col min="14603" max="14603" width="3.42578125" style="1" customWidth="1"/>
    <col min="14604" max="14604" width="5.5703125" style="1" customWidth="1"/>
    <col min="14605" max="14605" width="4" style="1" customWidth="1"/>
    <col min="14606" max="14610" width="0" style="1" hidden="1" customWidth="1"/>
    <col min="14611" max="14611" width="9.140625" style="1" customWidth="1"/>
    <col min="14612" max="14613" width="0" style="1" hidden="1" customWidth="1"/>
    <col min="14614" max="14614" width="10" style="1" customWidth="1"/>
    <col min="14615" max="14615" width="7.42578125" style="1" customWidth="1"/>
    <col min="14616" max="14836" width="9.140625" style="1"/>
    <col min="14837" max="14837" width="4.5703125" style="1" customWidth="1"/>
    <col min="14838" max="14838" width="0.85546875" style="1" customWidth="1"/>
    <col min="14839" max="14839" width="3.5703125" style="1" customWidth="1"/>
    <col min="14840" max="14840" width="1.7109375" style="1" customWidth="1"/>
    <col min="14841" max="14841" width="5.42578125" style="1" customWidth="1"/>
    <col min="14842" max="14842" width="1.85546875" style="1" customWidth="1"/>
    <col min="14843" max="14843" width="3.5703125" style="1" customWidth="1"/>
    <col min="14844" max="14844" width="5.42578125" style="1" customWidth="1"/>
    <col min="14845" max="14845" width="0.140625" style="1" customWidth="1"/>
    <col min="14846" max="14846" width="5.28515625" style="1" customWidth="1"/>
    <col min="14847" max="14847" width="3.7109375" style="1" customWidth="1"/>
    <col min="14848" max="14848" width="1.5703125" style="1" customWidth="1"/>
    <col min="14849" max="14849" width="5.42578125" style="1" customWidth="1"/>
    <col min="14850" max="14850" width="2" style="1" customWidth="1"/>
    <col min="14851" max="14851" width="3.5703125" style="1" customWidth="1"/>
    <col min="14852" max="14852" width="5.42578125" style="1" customWidth="1"/>
    <col min="14853" max="14853" width="0.140625" style="1" customWidth="1"/>
    <col min="14854" max="14854" width="5.28515625" style="1" customWidth="1"/>
    <col min="14855" max="14855" width="3.7109375" style="1" customWidth="1"/>
    <col min="14856" max="14856" width="9" style="1" customWidth="1"/>
    <col min="14857" max="14857" width="1" style="1" customWidth="1"/>
    <col min="14858" max="14858" width="9.140625" style="1" customWidth="1"/>
    <col min="14859" max="14859" width="3.42578125" style="1" customWidth="1"/>
    <col min="14860" max="14860" width="5.5703125" style="1" customWidth="1"/>
    <col min="14861" max="14861" width="4" style="1" customWidth="1"/>
    <col min="14862" max="14866" width="0" style="1" hidden="1" customWidth="1"/>
    <col min="14867" max="14867" width="9.140625" style="1" customWidth="1"/>
    <col min="14868" max="14869" width="0" style="1" hidden="1" customWidth="1"/>
    <col min="14870" max="14870" width="10" style="1" customWidth="1"/>
    <col min="14871" max="14871" width="7.42578125" style="1" customWidth="1"/>
    <col min="14872" max="15092" width="9.140625" style="1"/>
    <col min="15093" max="15093" width="4.5703125" style="1" customWidth="1"/>
    <col min="15094" max="15094" width="0.85546875" style="1" customWidth="1"/>
    <col min="15095" max="15095" width="3.5703125" style="1" customWidth="1"/>
    <col min="15096" max="15096" width="1.7109375" style="1" customWidth="1"/>
    <col min="15097" max="15097" width="5.42578125" style="1" customWidth="1"/>
    <col min="15098" max="15098" width="1.85546875" style="1" customWidth="1"/>
    <col min="15099" max="15099" width="3.5703125" style="1" customWidth="1"/>
    <col min="15100" max="15100" width="5.42578125" style="1" customWidth="1"/>
    <col min="15101" max="15101" width="0.140625" style="1" customWidth="1"/>
    <col min="15102" max="15102" width="5.28515625" style="1" customWidth="1"/>
    <col min="15103" max="15103" width="3.7109375" style="1" customWidth="1"/>
    <col min="15104" max="15104" width="1.5703125" style="1" customWidth="1"/>
    <col min="15105" max="15105" width="5.42578125" style="1" customWidth="1"/>
    <col min="15106" max="15106" width="2" style="1" customWidth="1"/>
    <col min="15107" max="15107" width="3.5703125" style="1" customWidth="1"/>
    <col min="15108" max="15108" width="5.42578125" style="1" customWidth="1"/>
    <col min="15109" max="15109" width="0.140625" style="1" customWidth="1"/>
    <col min="15110" max="15110" width="5.28515625" style="1" customWidth="1"/>
    <col min="15111" max="15111" width="3.7109375" style="1" customWidth="1"/>
    <col min="15112" max="15112" width="9" style="1" customWidth="1"/>
    <col min="15113" max="15113" width="1" style="1" customWidth="1"/>
    <col min="15114" max="15114" width="9.140625" style="1" customWidth="1"/>
    <col min="15115" max="15115" width="3.42578125" style="1" customWidth="1"/>
    <col min="15116" max="15116" width="5.5703125" style="1" customWidth="1"/>
    <col min="15117" max="15117" width="4" style="1" customWidth="1"/>
    <col min="15118" max="15122" width="0" style="1" hidden="1" customWidth="1"/>
    <col min="15123" max="15123" width="9.140625" style="1" customWidth="1"/>
    <col min="15124" max="15125" width="0" style="1" hidden="1" customWidth="1"/>
    <col min="15126" max="15126" width="10" style="1" customWidth="1"/>
    <col min="15127" max="15127" width="7.42578125" style="1" customWidth="1"/>
    <col min="15128" max="15348" width="9.140625" style="1"/>
    <col min="15349" max="15349" width="4.5703125" style="1" customWidth="1"/>
    <col min="15350" max="15350" width="0.85546875" style="1" customWidth="1"/>
    <col min="15351" max="15351" width="3.5703125" style="1" customWidth="1"/>
    <col min="15352" max="15352" width="1.7109375" style="1" customWidth="1"/>
    <col min="15353" max="15353" width="5.42578125" style="1" customWidth="1"/>
    <col min="15354" max="15354" width="1.85546875" style="1" customWidth="1"/>
    <col min="15355" max="15355" width="3.5703125" style="1" customWidth="1"/>
    <col min="15356" max="15356" width="5.42578125" style="1" customWidth="1"/>
    <col min="15357" max="15357" width="0.140625" style="1" customWidth="1"/>
    <col min="15358" max="15358" width="5.28515625" style="1" customWidth="1"/>
    <col min="15359" max="15359" width="3.7109375" style="1" customWidth="1"/>
    <col min="15360" max="15360" width="1.5703125" style="1" customWidth="1"/>
    <col min="15361" max="15361" width="5.42578125" style="1" customWidth="1"/>
    <col min="15362" max="15362" width="2" style="1" customWidth="1"/>
    <col min="15363" max="15363" width="3.5703125" style="1" customWidth="1"/>
    <col min="15364" max="15364" width="5.42578125" style="1" customWidth="1"/>
    <col min="15365" max="15365" width="0.140625" style="1" customWidth="1"/>
    <col min="15366" max="15366" width="5.28515625" style="1" customWidth="1"/>
    <col min="15367" max="15367" width="3.7109375" style="1" customWidth="1"/>
    <col min="15368" max="15368" width="9" style="1" customWidth="1"/>
    <col min="15369" max="15369" width="1" style="1" customWidth="1"/>
    <col min="15370" max="15370" width="9.140625" style="1" customWidth="1"/>
    <col min="15371" max="15371" width="3.42578125" style="1" customWidth="1"/>
    <col min="15372" max="15372" width="5.5703125" style="1" customWidth="1"/>
    <col min="15373" max="15373" width="4" style="1" customWidth="1"/>
    <col min="15374" max="15378" width="0" style="1" hidden="1" customWidth="1"/>
    <col min="15379" max="15379" width="9.140625" style="1" customWidth="1"/>
    <col min="15380" max="15381" width="0" style="1" hidden="1" customWidth="1"/>
    <col min="15382" max="15382" width="10" style="1" customWidth="1"/>
    <col min="15383" max="15383" width="7.42578125" style="1" customWidth="1"/>
    <col min="15384" max="15604" width="9.140625" style="1"/>
    <col min="15605" max="15605" width="4.5703125" style="1" customWidth="1"/>
    <col min="15606" max="15606" width="0.85546875" style="1" customWidth="1"/>
    <col min="15607" max="15607" width="3.5703125" style="1" customWidth="1"/>
    <col min="15608" max="15608" width="1.7109375" style="1" customWidth="1"/>
    <col min="15609" max="15609" width="5.42578125" style="1" customWidth="1"/>
    <col min="15610" max="15610" width="1.85546875" style="1" customWidth="1"/>
    <col min="15611" max="15611" width="3.5703125" style="1" customWidth="1"/>
    <col min="15612" max="15612" width="5.42578125" style="1" customWidth="1"/>
    <col min="15613" max="15613" width="0.140625" style="1" customWidth="1"/>
    <col min="15614" max="15614" width="5.28515625" style="1" customWidth="1"/>
    <col min="15615" max="15615" width="3.7109375" style="1" customWidth="1"/>
    <col min="15616" max="15616" width="1.5703125" style="1" customWidth="1"/>
    <col min="15617" max="15617" width="5.42578125" style="1" customWidth="1"/>
    <col min="15618" max="15618" width="2" style="1" customWidth="1"/>
    <col min="15619" max="15619" width="3.5703125" style="1" customWidth="1"/>
    <col min="15620" max="15620" width="5.42578125" style="1" customWidth="1"/>
    <col min="15621" max="15621" width="0.140625" style="1" customWidth="1"/>
    <col min="15622" max="15622" width="5.28515625" style="1" customWidth="1"/>
    <col min="15623" max="15623" width="3.7109375" style="1" customWidth="1"/>
    <col min="15624" max="15624" width="9" style="1" customWidth="1"/>
    <col min="15625" max="15625" width="1" style="1" customWidth="1"/>
    <col min="15626" max="15626" width="9.140625" style="1" customWidth="1"/>
    <col min="15627" max="15627" width="3.42578125" style="1" customWidth="1"/>
    <col min="15628" max="15628" width="5.5703125" style="1" customWidth="1"/>
    <col min="15629" max="15629" width="4" style="1" customWidth="1"/>
    <col min="15630" max="15634" width="0" style="1" hidden="1" customWidth="1"/>
    <col min="15635" max="15635" width="9.140625" style="1" customWidth="1"/>
    <col min="15636" max="15637" width="0" style="1" hidden="1" customWidth="1"/>
    <col min="15638" max="15638" width="10" style="1" customWidth="1"/>
    <col min="15639" max="15639" width="7.42578125" style="1" customWidth="1"/>
    <col min="15640" max="15860" width="9.140625" style="1"/>
    <col min="15861" max="15861" width="4.5703125" style="1" customWidth="1"/>
    <col min="15862" max="15862" width="0.85546875" style="1" customWidth="1"/>
    <col min="15863" max="15863" width="3.5703125" style="1" customWidth="1"/>
    <col min="15864" max="15864" width="1.7109375" style="1" customWidth="1"/>
    <col min="15865" max="15865" width="5.42578125" style="1" customWidth="1"/>
    <col min="15866" max="15866" width="1.85546875" style="1" customWidth="1"/>
    <col min="15867" max="15867" width="3.5703125" style="1" customWidth="1"/>
    <col min="15868" max="15868" width="5.42578125" style="1" customWidth="1"/>
    <col min="15869" max="15869" width="0.140625" style="1" customWidth="1"/>
    <col min="15870" max="15870" width="5.28515625" style="1" customWidth="1"/>
    <col min="15871" max="15871" width="3.7109375" style="1" customWidth="1"/>
    <col min="15872" max="15872" width="1.5703125" style="1" customWidth="1"/>
    <col min="15873" max="15873" width="5.42578125" style="1" customWidth="1"/>
    <col min="15874" max="15874" width="2" style="1" customWidth="1"/>
    <col min="15875" max="15875" width="3.5703125" style="1" customWidth="1"/>
    <col min="15876" max="15876" width="5.42578125" style="1" customWidth="1"/>
    <col min="15877" max="15877" width="0.140625" style="1" customWidth="1"/>
    <col min="15878" max="15878" width="5.28515625" style="1" customWidth="1"/>
    <col min="15879" max="15879" width="3.7109375" style="1" customWidth="1"/>
    <col min="15880" max="15880" width="9" style="1" customWidth="1"/>
    <col min="15881" max="15881" width="1" style="1" customWidth="1"/>
    <col min="15882" max="15882" width="9.140625" style="1" customWidth="1"/>
    <col min="15883" max="15883" width="3.42578125" style="1" customWidth="1"/>
    <col min="15884" max="15884" width="5.5703125" style="1" customWidth="1"/>
    <col min="15885" max="15885" width="4" style="1" customWidth="1"/>
    <col min="15886" max="15890" width="0" style="1" hidden="1" customWidth="1"/>
    <col min="15891" max="15891" width="9.140625" style="1" customWidth="1"/>
    <col min="15892" max="15893" width="0" style="1" hidden="1" customWidth="1"/>
    <col min="15894" max="15894" width="10" style="1" customWidth="1"/>
    <col min="15895" max="15895" width="7.42578125" style="1" customWidth="1"/>
    <col min="15896" max="16116" width="9.140625" style="1"/>
    <col min="16117" max="16117" width="4.5703125" style="1" customWidth="1"/>
    <col min="16118" max="16118" width="0.85546875" style="1" customWidth="1"/>
    <col min="16119" max="16119" width="3.5703125" style="1" customWidth="1"/>
    <col min="16120" max="16120" width="1.7109375" style="1" customWidth="1"/>
    <col min="16121" max="16121" width="5.42578125" style="1" customWidth="1"/>
    <col min="16122" max="16122" width="1.85546875" style="1" customWidth="1"/>
    <col min="16123" max="16123" width="3.5703125" style="1" customWidth="1"/>
    <col min="16124" max="16124" width="5.42578125" style="1" customWidth="1"/>
    <col min="16125" max="16125" width="0.140625" style="1" customWidth="1"/>
    <col min="16126" max="16126" width="5.28515625" style="1" customWidth="1"/>
    <col min="16127" max="16127" width="3.7109375" style="1" customWidth="1"/>
    <col min="16128" max="16128" width="1.5703125" style="1" customWidth="1"/>
    <col min="16129" max="16129" width="5.42578125" style="1" customWidth="1"/>
    <col min="16130" max="16130" width="2" style="1" customWidth="1"/>
    <col min="16131" max="16131" width="3.5703125" style="1" customWidth="1"/>
    <col min="16132" max="16132" width="5.42578125" style="1" customWidth="1"/>
    <col min="16133" max="16133" width="0.140625" style="1" customWidth="1"/>
    <col min="16134" max="16134" width="5.28515625" style="1" customWidth="1"/>
    <col min="16135" max="16135" width="3.7109375" style="1" customWidth="1"/>
    <col min="16136" max="16136" width="9" style="1" customWidth="1"/>
    <col min="16137" max="16137" width="1" style="1" customWidth="1"/>
    <col min="16138" max="16138" width="9.140625" style="1" customWidth="1"/>
    <col min="16139" max="16139" width="3.42578125" style="1" customWidth="1"/>
    <col min="16140" max="16140" width="5.5703125" style="1" customWidth="1"/>
    <col min="16141" max="16141" width="4" style="1" customWidth="1"/>
    <col min="16142" max="16146" width="0" style="1" hidden="1" customWidth="1"/>
    <col min="16147" max="16147" width="9.140625" style="1" customWidth="1"/>
    <col min="16148" max="16149" width="0" style="1" hidden="1" customWidth="1"/>
    <col min="16150" max="16150" width="10" style="1" customWidth="1"/>
    <col min="16151" max="16151" width="7.42578125" style="1" customWidth="1"/>
    <col min="16152" max="16384" width="9.140625" style="1"/>
  </cols>
  <sheetData>
    <row r="1" spans="1:27">
      <c r="T1" s="3" t="s">
        <v>497</v>
      </c>
    </row>
    <row r="3" spans="1:27" ht="25.5" customHeight="1">
      <c r="B3" s="132" t="s">
        <v>496</v>
      </c>
      <c r="C3" s="132"/>
      <c r="D3" s="132"/>
      <c r="E3" s="132"/>
      <c r="F3" s="132"/>
      <c r="G3" s="132"/>
      <c r="H3" s="132"/>
      <c r="I3" s="132"/>
      <c r="J3" s="132"/>
      <c r="K3" s="132"/>
      <c r="T3" s="131" t="s">
        <v>495</v>
      </c>
      <c r="V3" s="130"/>
      <c r="W3" s="130"/>
      <c r="X3" s="126"/>
      <c r="Y3" s="126"/>
      <c r="Z3" s="126"/>
    </row>
    <row r="4" spans="1:27" ht="12.75" customHeight="1">
      <c r="B4" s="129" t="s">
        <v>494</v>
      </c>
      <c r="C4" s="129"/>
      <c r="D4" s="129"/>
      <c r="E4" s="129"/>
      <c r="F4" s="129"/>
      <c r="G4" s="129"/>
      <c r="H4" s="129"/>
      <c r="I4" s="129"/>
      <c r="J4" s="129"/>
      <c r="K4" s="129"/>
      <c r="T4" s="128" t="s">
        <v>493</v>
      </c>
      <c r="U4" s="128"/>
      <c r="V4" s="128"/>
      <c r="W4" s="126"/>
      <c r="X4" s="126"/>
      <c r="Y4" s="126"/>
      <c r="Z4" s="126"/>
    </row>
    <row r="5" spans="1:27" ht="12.75" customHeight="1">
      <c r="U5" s="122" t="s">
        <v>492</v>
      </c>
      <c r="V5" s="121"/>
      <c r="W5" s="121"/>
      <c r="X5" s="121"/>
      <c r="Y5" s="121"/>
      <c r="Z5" s="121"/>
    </row>
    <row r="6" spans="1:27" ht="12.75" customHeight="1">
      <c r="T6" s="127" t="s">
        <v>491</v>
      </c>
      <c r="U6" s="127"/>
      <c r="V6" s="127"/>
      <c r="W6" s="126"/>
      <c r="X6" s="126"/>
      <c r="Y6" s="126"/>
      <c r="Z6" s="126"/>
    </row>
    <row r="7" spans="1:27" ht="12.75" customHeight="1">
      <c r="U7" s="125" t="s">
        <v>490</v>
      </c>
      <c r="V7" s="121"/>
      <c r="W7" s="121"/>
      <c r="X7" s="121"/>
      <c r="Y7" s="121"/>
      <c r="Z7" s="121"/>
    </row>
    <row r="8" spans="1:27" ht="12.75" customHeight="1">
      <c r="T8" s="124"/>
      <c r="U8" s="124"/>
      <c r="V8" s="124"/>
      <c r="W8" s="123"/>
      <c r="X8" s="123"/>
      <c r="Y8" s="123"/>
      <c r="Z8" s="123"/>
    </row>
    <row r="9" spans="1:27" ht="12.75" customHeight="1">
      <c r="U9" s="122" t="s">
        <v>489</v>
      </c>
      <c r="V9" s="121"/>
      <c r="W9" s="121"/>
      <c r="X9" s="121"/>
      <c r="Y9" s="121"/>
      <c r="Z9" s="121"/>
      <c r="AA9" s="3"/>
    </row>
    <row r="10" spans="1:27" s="118" customFormat="1" ht="15" customHeight="1">
      <c r="A10" s="120" t="s">
        <v>488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19"/>
      <c r="Y10" s="119"/>
      <c r="Z10" s="119"/>
      <c r="AA10" s="1"/>
    </row>
    <row r="11" spans="1:27" s="116" customFormat="1" ht="15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2"/>
      <c r="W11" s="2"/>
      <c r="AA11" s="1"/>
    </row>
    <row r="12" spans="1:27" ht="56.25" customHeight="1">
      <c r="A12" s="115" t="s">
        <v>487</v>
      </c>
      <c r="B12" s="114" t="s">
        <v>486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3" t="s">
        <v>485</v>
      </c>
      <c r="U12" s="113" t="s">
        <v>484</v>
      </c>
      <c r="V12" s="112" t="s">
        <v>483</v>
      </c>
      <c r="W12" s="111" t="s">
        <v>482</v>
      </c>
    </row>
    <row r="13" spans="1:27" s="3" customFormat="1" ht="11.25" customHeight="1">
      <c r="A13" s="25" t="s">
        <v>481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"/>
      <c r="T13" s="110"/>
      <c r="U13" s="63"/>
      <c r="V13" s="109"/>
      <c r="W13" s="62"/>
    </row>
    <row r="14" spans="1:27" ht="11.25" customHeight="1" outlineLevel="1">
      <c r="A14" s="29" t="s">
        <v>480</v>
      </c>
      <c r="B14" s="27" t="s">
        <v>479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7"/>
      <c r="Q14" s="27"/>
      <c r="R14" s="27"/>
      <c r="S14" s="27"/>
      <c r="T14" s="26" t="s">
        <v>0</v>
      </c>
      <c r="U14" s="5">
        <v>11.4</v>
      </c>
      <c r="V14" s="4">
        <v>0.4</v>
      </c>
      <c r="W14" s="4">
        <f>U14+V14</f>
        <v>11.8</v>
      </c>
    </row>
    <row r="15" spans="1:27" ht="11.25" customHeight="1" outlineLevel="1">
      <c r="A15" s="29" t="s">
        <v>478</v>
      </c>
      <c r="B15" s="27" t="s">
        <v>477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7"/>
      <c r="R15" s="27"/>
      <c r="S15" s="27"/>
      <c r="T15" s="26" t="s">
        <v>0</v>
      </c>
      <c r="U15" s="5">
        <v>11.15</v>
      </c>
      <c r="V15" s="4">
        <v>0.4</v>
      </c>
      <c r="W15" s="4">
        <f>U15+V15</f>
        <v>11.55</v>
      </c>
    </row>
    <row r="16" spans="1:27" ht="11.25" customHeight="1" outlineLevel="1">
      <c r="A16" s="29" t="s">
        <v>476</v>
      </c>
      <c r="B16" s="27" t="s">
        <v>475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27"/>
      <c r="R16" s="27"/>
      <c r="S16" s="27"/>
      <c r="T16" s="26" t="s">
        <v>0</v>
      </c>
      <c r="U16" s="5">
        <v>11.15</v>
      </c>
      <c r="V16" s="4">
        <v>1.24</v>
      </c>
      <c r="W16" s="4">
        <f>U16+V16</f>
        <v>12.39</v>
      </c>
    </row>
    <row r="17" spans="1:23" ht="11.25" customHeight="1" outlineLevel="1">
      <c r="A17" s="29" t="s">
        <v>474</v>
      </c>
      <c r="B17" s="27" t="s">
        <v>473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7"/>
      <c r="Q17" s="27"/>
      <c r="R17" s="27"/>
      <c r="S17" s="27"/>
      <c r="T17" s="26" t="s">
        <v>0</v>
      </c>
      <c r="U17" s="5">
        <v>11.64</v>
      </c>
      <c r="V17" s="4">
        <v>0.4</v>
      </c>
      <c r="W17" s="4">
        <f>U17+V17</f>
        <v>12.040000000000001</v>
      </c>
    </row>
    <row r="18" spans="1:23" ht="11.25" customHeight="1" outlineLevel="1">
      <c r="A18" s="29" t="s">
        <v>472</v>
      </c>
      <c r="B18" s="27" t="s">
        <v>471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27"/>
      <c r="R18" s="27"/>
      <c r="S18" s="27"/>
      <c r="T18" s="26" t="s">
        <v>0</v>
      </c>
      <c r="U18" s="5">
        <v>11.83</v>
      </c>
      <c r="V18" s="4">
        <v>0.4</v>
      </c>
      <c r="W18" s="4">
        <f>U18+V18</f>
        <v>12.23</v>
      </c>
    </row>
    <row r="19" spans="1:23" ht="11.25" customHeight="1" outlineLevel="1">
      <c r="A19" s="29" t="s">
        <v>470</v>
      </c>
      <c r="B19" s="27" t="s">
        <v>469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7"/>
      <c r="R19" s="27"/>
      <c r="S19" s="27"/>
      <c r="T19" s="26" t="s">
        <v>0</v>
      </c>
      <c r="U19" s="5">
        <v>11.83</v>
      </c>
      <c r="V19" s="4">
        <v>1.24</v>
      </c>
      <c r="W19" s="4">
        <f>U19+V19</f>
        <v>13.07</v>
      </c>
    </row>
    <row r="20" spans="1:23" ht="11.25" customHeight="1" outlineLevel="1">
      <c r="A20" s="29" t="s">
        <v>468</v>
      </c>
      <c r="B20" s="27" t="s">
        <v>467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7"/>
      <c r="R20" s="27"/>
      <c r="S20" s="27"/>
      <c r="T20" s="26" t="s">
        <v>0</v>
      </c>
      <c r="U20" s="5">
        <v>12.1</v>
      </c>
      <c r="V20" s="4">
        <v>0.4</v>
      </c>
      <c r="W20" s="4">
        <f>U20+V20</f>
        <v>12.5</v>
      </c>
    </row>
    <row r="21" spans="1:23" ht="11.25" customHeight="1" outlineLevel="1">
      <c r="A21" s="29" t="s">
        <v>466</v>
      </c>
      <c r="B21" s="27" t="s">
        <v>465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7"/>
      <c r="Q21" s="27"/>
      <c r="R21" s="27"/>
      <c r="S21" s="27"/>
      <c r="T21" s="26" t="s">
        <v>0</v>
      </c>
      <c r="U21" s="5">
        <v>12.23</v>
      </c>
      <c r="V21" s="4">
        <v>0.4</v>
      </c>
      <c r="W21" s="4">
        <f>U21+V21</f>
        <v>12.63</v>
      </c>
    </row>
    <row r="22" spans="1:23" ht="11.25" customHeight="1" outlineLevel="1">
      <c r="A22" s="29" t="s">
        <v>464</v>
      </c>
      <c r="B22" s="27" t="s">
        <v>463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7"/>
      <c r="Q22" s="27"/>
      <c r="R22" s="27"/>
      <c r="S22" s="27"/>
      <c r="T22" s="26" t="s">
        <v>0</v>
      </c>
      <c r="U22" s="5">
        <v>12.23</v>
      </c>
      <c r="V22" s="4">
        <v>1.24</v>
      </c>
      <c r="W22" s="4">
        <f>U22+V22</f>
        <v>13.47</v>
      </c>
    </row>
    <row r="23" spans="1:23" ht="11.25" customHeight="1">
      <c r="A23" s="25" t="s">
        <v>462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3"/>
      <c r="T23" s="64"/>
      <c r="U23" s="63"/>
      <c r="V23" s="79"/>
      <c r="W23" s="62"/>
    </row>
    <row r="24" spans="1:23" ht="11.25" customHeight="1" outlineLevel="1">
      <c r="A24" s="108" t="s">
        <v>461</v>
      </c>
      <c r="B24" s="106" t="s">
        <v>460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06"/>
      <c r="Q24" s="106"/>
      <c r="R24" s="106"/>
      <c r="S24" s="106"/>
      <c r="T24" s="105" t="s">
        <v>0</v>
      </c>
      <c r="U24" s="5">
        <v>7.7</v>
      </c>
      <c r="V24" s="35">
        <v>3.5</v>
      </c>
      <c r="W24" s="4">
        <f>U24+V24</f>
        <v>11.2</v>
      </c>
    </row>
    <row r="25" spans="1:23" ht="21.75" customHeight="1" outlineLevel="1">
      <c r="A25" s="108" t="s">
        <v>459</v>
      </c>
      <c r="B25" s="106" t="s">
        <v>458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106"/>
      <c r="Q25" s="106"/>
      <c r="R25" s="106"/>
      <c r="S25" s="106"/>
      <c r="T25" s="105" t="s">
        <v>0</v>
      </c>
      <c r="U25" s="5">
        <v>14.36</v>
      </c>
      <c r="V25" s="35">
        <v>3.5</v>
      </c>
      <c r="W25" s="4">
        <f>U25+V25</f>
        <v>17.86</v>
      </c>
    </row>
    <row r="26" spans="1:23" ht="11.25" customHeight="1" outlineLevel="1" collapsed="1">
      <c r="A26" s="108" t="s">
        <v>457</v>
      </c>
      <c r="B26" s="106" t="s">
        <v>456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06"/>
      <c r="Q26" s="106"/>
      <c r="R26" s="106"/>
      <c r="S26" s="106"/>
      <c r="T26" s="105" t="s">
        <v>0</v>
      </c>
      <c r="U26" s="5">
        <v>5.97</v>
      </c>
      <c r="V26" s="35">
        <v>3.5</v>
      </c>
      <c r="W26" s="4">
        <f>U26+V26</f>
        <v>9.4699999999999989</v>
      </c>
    </row>
    <row r="27" spans="1:23" ht="11.25" customHeight="1" outlineLevel="1">
      <c r="A27" s="108" t="s">
        <v>455</v>
      </c>
      <c r="B27" s="106" t="s">
        <v>454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106"/>
      <c r="Q27" s="106"/>
      <c r="R27" s="106"/>
      <c r="S27" s="106"/>
      <c r="T27" s="105" t="s">
        <v>0</v>
      </c>
      <c r="U27" s="5">
        <v>29.99</v>
      </c>
      <c r="V27" s="35">
        <v>37.479999999999997</v>
      </c>
      <c r="W27" s="4">
        <f>U27+V27</f>
        <v>67.47</v>
      </c>
    </row>
    <row r="28" spans="1:23" ht="11.25" customHeight="1" outlineLevel="1">
      <c r="A28" s="108" t="s">
        <v>453</v>
      </c>
      <c r="B28" s="106" t="s">
        <v>452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6"/>
      <c r="Q28" s="106"/>
      <c r="R28" s="106"/>
      <c r="S28" s="106"/>
      <c r="T28" s="105" t="s">
        <v>0</v>
      </c>
      <c r="U28" s="5">
        <v>26.87</v>
      </c>
      <c r="V28" s="35">
        <v>13.9</v>
      </c>
      <c r="W28" s="4">
        <f>U28+V28</f>
        <v>40.770000000000003</v>
      </c>
    </row>
    <row r="29" spans="1:23" ht="12.75" customHeight="1" outlineLevel="1">
      <c r="A29" s="108" t="s">
        <v>451</v>
      </c>
      <c r="B29" s="106" t="s">
        <v>450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06"/>
      <c r="Q29" s="106"/>
      <c r="R29" s="106"/>
      <c r="S29" s="106"/>
      <c r="T29" s="105" t="s">
        <v>0</v>
      </c>
      <c r="U29" s="5">
        <v>26.87</v>
      </c>
      <c r="V29" s="35">
        <v>37.6</v>
      </c>
      <c r="W29" s="4">
        <f>U29+V29</f>
        <v>64.47</v>
      </c>
    </row>
    <row r="30" spans="1:23" ht="12.75" customHeight="1" outlineLevel="1">
      <c r="A30" s="108" t="s">
        <v>449</v>
      </c>
      <c r="B30" s="106" t="s">
        <v>448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6"/>
      <c r="Q30" s="106"/>
      <c r="R30" s="106"/>
      <c r="S30" s="106"/>
      <c r="T30" s="105" t="s">
        <v>0</v>
      </c>
      <c r="U30" s="5">
        <v>22.38</v>
      </c>
      <c r="V30" s="35"/>
      <c r="W30" s="4">
        <f>U30+V30</f>
        <v>22.38</v>
      </c>
    </row>
    <row r="31" spans="1:23" ht="12.75" customHeight="1">
      <c r="A31" s="25" t="s">
        <v>447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3"/>
      <c r="T31" s="22"/>
      <c r="U31" s="21"/>
      <c r="V31" s="34"/>
      <c r="W31" s="19"/>
    </row>
    <row r="32" spans="1:23" ht="11.25" customHeight="1" outlineLevel="1">
      <c r="A32" s="29" t="s">
        <v>446</v>
      </c>
      <c r="B32" s="27" t="s">
        <v>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7"/>
      <c r="Q32" s="27"/>
      <c r="R32" s="27"/>
      <c r="S32" s="27"/>
      <c r="T32" s="26" t="s">
        <v>0</v>
      </c>
      <c r="U32" s="75">
        <v>9.74</v>
      </c>
      <c r="V32" s="74"/>
      <c r="W32" s="76">
        <v>9.74</v>
      </c>
    </row>
    <row r="33" spans="1:23" ht="11.25" customHeight="1" outlineLevel="1">
      <c r="A33" s="29" t="s">
        <v>445</v>
      </c>
      <c r="B33" s="27" t="s">
        <v>444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7"/>
      <c r="Q33" s="27"/>
      <c r="R33" s="27"/>
      <c r="S33" s="27"/>
      <c r="T33" s="26" t="s">
        <v>0</v>
      </c>
      <c r="U33" s="75">
        <v>14.97</v>
      </c>
      <c r="V33" s="76">
        <v>2.13</v>
      </c>
      <c r="W33" s="76">
        <v>17.100000000000001</v>
      </c>
    </row>
    <row r="34" spans="1:23" ht="12.75" customHeight="1">
      <c r="A34" s="25" t="s">
        <v>443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3"/>
      <c r="T34" s="64"/>
      <c r="U34" s="63"/>
      <c r="V34" s="79"/>
      <c r="W34" s="62"/>
    </row>
    <row r="35" spans="1:23" ht="11.25" customHeight="1" outlineLevel="1">
      <c r="A35" s="29" t="s">
        <v>442</v>
      </c>
      <c r="B35" s="27" t="s">
        <v>441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7"/>
      <c r="Q35" s="27"/>
      <c r="R35" s="27"/>
      <c r="S35" s="27"/>
      <c r="T35" s="26" t="s">
        <v>0</v>
      </c>
      <c r="U35" s="5">
        <v>33.93</v>
      </c>
      <c r="V35" s="4">
        <v>1.17</v>
      </c>
      <c r="W35" s="4">
        <f>U35+V35</f>
        <v>35.1</v>
      </c>
    </row>
    <row r="36" spans="1:23" ht="11.25" customHeight="1" outlineLevel="1">
      <c r="A36" s="29" t="s">
        <v>440</v>
      </c>
      <c r="B36" s="27" t="s">
        <v>439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7"/>
      <c r="Q36" s="27"/>
      <c r="R36" s="27"/>
      <c r="S36" s="27"/>
      <c r="T36" s="26" t="s">
        <v>0</v>
      </c>
      <c r="U36" s="5">
        <v>75.03</v>
      </c>
      <c r="V36" s="4">
        <v>1.99</v>
      </c>
      <c r="W36" s="4">
        <f>U36+V36</f>
        <v>77.02</v>
      </c>
    </row>
    <row r="37" spans="1:23" ht="11.25" customHeight="1" outlineLevel="1">
      <c r="A37" s="29" t="s">
        <v>438</v>
      </c>
      <c r="B37" s="27" t="s">
        <v>437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7"/>
      <c r="Q37" s="27"/>
      <c r="R37" s="27"/>
      <c r="S37" s="27"/>
      <c r="T37" s="26" t="s">
        <v>0</v>
      </c>
      <c r="U37" s="5">
        <v>11.63</v>
      </c>
      <c r="V37" s="61"/>
      <c r="W37" s="4">
        <f>U37+V37</f>
        <v>11.63</v>
      </c>
    </row>
    <row r="38" spans="1:23" ht="11.25" customHeight="1" outlineLevel="1">
      <c r="A38" s="29" t="s">
        <v>436</v>
      </c>
      <c r="B38" s="27" t="s">
        <v>435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7"/>
      <c r="Q38" s="27"/>
      <c r="R38" s="27"/>
      <c r="S38" s="27"/>
      <c r="T38" s="26" t="s">
        <v>0</v>
      </c>
      <c r="U38" s="5">
        <v>13.76</v>
      </c>
      <c r="V38" s="61"/>
      <c r="W38" s="4">
        <f>U38+V38</f>
        <v>13.76</v>
      </c>
    </row>
    <row r="39" spans="1:23" ht="11.25" customHeight="1" outlineLevel="1">
      <c r="A39" s="29" t="s">
        <v>434</v>
      </c>
      <c r="B39" s="27" t="s">
        <v>433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27"/>
      <c r="Q39" s="27"/>
      <c r="R39" s="27"/>
      <c r="S39" s="27"/>
      <c r="T39" s="26" t="s">
        <v>0</v>
      </c>
      <c r="U39" s="5">
        <v>31.18</v>
      </c>
      <c r="V39" s="4">
        <v>1.17</v>
      </c>
      <c r="W39" s="4">
        <f>U39+V39</f>
        <v>32.35</v>
      </c>
    </row>
    <row r="40" spans="1:23" ht="11.25" customHeight="1" outlineLevel="1">
      <c r="A40" s="29" t="s">
        <v>432</v>
      </c>
      <c r="B40" s="27" t="s">
        <v>431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7"/>
      <c r="Q40" s="27"/>
      <c r="R40" s="27"/>
      <c r="S40" s="27"/>
      <c r="T40" s="26" t="s">
        <v>0</v>
      </c>
      <c r="U40" s="5">
        <v>70.099999999999994</v>
      </c>
      <c r="V40" s="4">
        <v>1.99</v>
      </c>
      <c r="W40" s="4">
        <f>U40+V40</f>
        <v>72.089999999999989</v>
      </c>
    </row>
    <row r="41" spans="1:23" ht="11.25" customHeight="1" outlineLevel="1">
      <c r="A41" s="29" t="s">
        <v>430</v>
      </c>
      <c r="B41" s="27" t="s">
        <v>429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7"/>
      <c r="Q41" s="27"/>
      <c r="R41" s="27"/>
      <c r="S41" s="27"/>
      <c r="T41" s="26" t="s">
        <v>0</v>
      </c>
      <c r="U41" s="5">
        <v>33.93</v>
      </c>
      <c r="V41" s="4">
        <v>1.17</v>
      </c>
      <c r="W41" s="4">
        <f>U41+V41</f>
        <v>35.1</v>
      </c>
    </row>
    <row r="42" spans="1:23" ht="11.25" customHeight="1" outlineLevel="1">
      <c r="A42" s="29" t="s">
        <v>428</v>
      </c>
      <c r="B42" s="27" t="s">
        <v>427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27"/>
      <c r="Q42" s="27"/>
      <c r="R42" s="27"/>
      <c r="S42" s="27"/>
      <c r="T42" s="26" t="s">
        <v>0</v>
      </c>
      <c r="U42" s="5">
        <v>75.03</v>
      </c>
      <c r="V42" s="4">
        <v>1.99</v>
      </c>
      <c r="W42" s="4">
        <f>U42+V42</f>
        <v>77.02</v>
      </c>
    </row>
    <row r="43" spans="1:23" ht="11.25" customHeight="1" outlineLevel="1">
      <c r="A43" s="29" t="s">
        <v>426</v>
      </c>
      <c r="B43" s="27" t="s">
        <v>425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7"/>
      <c r="Q43" s="27"/>
      <c r="R43" s="27"/>
      <c r="S43" s="27"/>
      <c r="T43" s="26" t="s">
        <v>0</v>
      </c>
      <c r="U43" s="5">
        <v>36.69</v>
      </c>
      <c r="V43" s="4">
        <v>1.17</v>
      </c>
      <c r="W43" s="4">
        <f>U43+V43</f>
        <v>37.86</v>
      </c>
    </row>
    <row r="44" spans="1:23" ht="11.25" customHeight="1" outlineLevel="1">
      <c r="A44" s="29" t="s">
        <v>424</v>
      </c>
      <c r="B44" s="27" t="s">
        <v>423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7"/>
      <c r="Q44" s="27"/>
      <c r="R44" s="27"/>
      <c r="S44" s="27"/>
      <c r="T44" s="26" t="s">
        <v>0</v>
      </c>
      <c r="U44" s="5">
        <v>79.97</v>
      </c>
      <c r="V44" s="4">
        <v>1.99</v>
      </c>
      <c r="W44" s="4">
        <f>U44+V44</f>
        <v>81.96</v>
      </c>
    </row>
    <row r="45" spans="1:23" ht="11.25" customHeight="1" outlineLevel="1">
      <c r="A45" s="29" t="s">
        <v>422</v>
      </c>
      <c r="B45" s="27" t="s">
        <v>421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27"/>
      <c r="Q45" s="27"/>
      <c r="R45" s="27"/>
      <c r="S45" s="27"/>
      <c r="T45" s="26" t="s">
        <v>0</v>
      </c>
      <c r="U45" s="5">
        <v>36.69</v>
      </c>
      <c r="V45" s="4">
        <v>1.17</v>
      </c>
      <c r="W45" s="4">
        <f>U45+V45</f>
        <v>37.86</v>
      </c>
    </row>
    <row r="46" spans="1:23" ht="11.25" customHeight="1" outlineLevel="1">
      <c r="A46" s="29" t="s">
        <v>420</v>
      </c>
      <c r="B46" s="27" t="s">
        <v>419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7"/>
      <c r="Q46" s="27"/>
      <c r="R46" s="27"/>
      <c r="S46" s="27"/>
      <c r="T46" s="26" t="s">
        <v>0</v>
      </c>
      <c r="U46" s="5">
        <v>79.97</v>
      </c>
      <c r="V46" s="4">
        <v>1.99</v>
      </c>
      <c r="W46" s="4">
        <f>U46+V46</f>
        <v>81.96</v>
      </c>
    </row>
    <row r="47" spans="1:23" ht="11.25" customHeight="1" outlineLevel="1">
      <c r="A47" s="29" t="s">
        <v>418</v>
      </c>
      <c r="B47" s="27" t="s">
        <v>417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7"/>
      <c r="Q47" s="27"/>
      <c r="R47" s="27"/>
      <c r="S47" s="27"/>
      <c r="T47" s="26" t="s">
        <v>0</v>
      </c>
      <c r="U47" s="5">
        <v>33.93</v>
      </c>
      <c r="V47" s="4">
        <v>1.17</v>
      </c>
      <c r="W47" s="4">
        <f>U47+V47</f>
        <v>35.1</v>
      </c>
    </row>
    <row r="48" spans="1:23" ht="11.25" customHeight="1" outlineLevel="1">
      <c r="A48" s="29" t="s">
        <v>416</v>
      </c>
      <c r="B48" s="27" t="s">
        <v>415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27"/>
      <c r="S48" s="27"/>
      <c r="T48" s="26" t="s">
        <v>0</v>
      </c>
      <c r="U48" s="5">
        <v>13.76</v>
      </c>
      <c r="V48" s="61"/>
      <c r="W48" s="4">
        <f>U48+V48</f>
        <v>13.76</v>
      </c>
    </row>
    <row r="49" spans="1:34" ht="11.25" customHeight="1" outlineLevel="1">
      <c r="A49" s="29" t="s">
        <v>414</v>
      </c>
      <c r="B49" s="27" t="s">
        <v>413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7"/>
      <c r="Q49" s="27"/>
      <c r="R49" s="27"/>
      <c r="S49" s="27"/>
      <c r="T49" s="26" t="s">
        <v>0</v>
      </c>
      <c r="U49" s="5">
        <v>89.83</v>
      </c>
      <c r="V49" s="4">
        <v>1.17</v>
      </c>
      <c r="W49" s="4">
        <f>U49+V49</f>
        <v>91</v>
      </c>
    </row>
    <row r="50" spans="1:34" ht="11.25" customHeight="1" outlineLevel="1">
      <c r="A50" s="29" t="s">
        <v>412</v>
      </c>
      <c r="B50" s="27" t="s">
        <v>411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7"/>
      <c r="Q50" s="27"/>
      <c r="R50" s="27"/>
      <c r="S50" s="27"/>
      <c r="T50" s="26" t="s">
        <v>0</v>
      </c>
      <c r="U50" s="5">
        <v>75.03</v>
      </c>
      <c r="V50" s="87">
        <v>1.99</v>
      </c>
      <c r="W50" s="4">
        <f>U50+V50</f>
        <v>77.02</v>
      </c>
    </row>
    <row r="51" spans="1:34" ht="11.25" customHeight="1" outlineLevel="1">
      <c r="A51" s="29" t="s">
        <v>410</v>
      </c>
      <c r="B51" s="27" t="s">
        <v>409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7"/>
      <c r="Q51" s="27"/>
      <c r="R51" s="27"/>
      <c r="S51" s="27"/>
      <c r="T51" s="26" t="s">
        <v>0</v>
      </c>
      <c r="U51" s="5">
        <v>33.93</v>
      </c>
      <c r="V51" s="87">
        <v>1.17</v>
      </c>
      <c r="W51" s="4">
        <f>U51+V51</f>
        <v>35.1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4" ht="11.25" customHeight="1" outlineLevel="1">
      <c r="A52" s="29" t="s">
        <v>408</v>
      </c>
      <c r="B52" s="27" t="s">
        <v>407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7"/>
      <c r="Q52" s="27"/>
      <c r="R52" s="27"/>
      <c r="S52" s="27"/>
      <c r="T52" s="26" t="s">
        <v>0</v>
      </c>
      <c r="U52" s="5">
        <v>75.03</v>
      </c>
      <c r="V52" s="87">
        <v>1.99</v>
      </c>
      <c r="W52" s="4">
        <f>U52+V52</f>
        <v>77.02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4" ht="11.25" customHeight="1" outlineLevel="1">
      <c r="A53" s="29" t="s">
        <v>406</v>
      </c>
      <c r="B53" s="27" t="s">
        <v>405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7"/>
      <c r="Q53" s="27"/>
      <c r="R53" s="27"/>
      <c r="S53" s="27"/>
      <c r="T53" s="26" t="s">
        <v>0</v>
      </c>
      <c r="U53" s="5">
        <v>33.93</v>
      </c>
      <c r="V53" s="87">
        <v>1.17</v>
      </c>
      <c r="W53" s="4">
        <f>U53+V53</f>
        <v>35.1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1:34" ht="11.25" customHeight="1" outlineLevel="1">
      <c r="A54" s="29" t="s">
        <v>404</v>
      </c>
      <c r="B54" s="27" t="s">
        <v>403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7"/>
      <c r="Q54" s="27"/>
      <c r="R54" s="27"/>
      <c r="S54" s="27"/>
      <c r="T54" s="26" t="s">
        <v>0</v>
      </c>
      <c r="U54" s="5">
        <v>75.03</v>
      </c>
      <c r="V54" s="87">
        <v>1.99</v>
      </c>
      <c r="W54" s="4">
        <f>U54+V54</f>
        <v>77.02</v>
      </c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1:34" s="80" customFormat="1" ht="11.25" customHeight="1" outlineLevel="1">
      <c r="A55" s="103" t="s">
        <v>402</v>
      </c>
      <c r="B55" s="102" t="s">
        <v>401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100"/>
      <c r="Q55" s="100"/>
      <c r="R55" s="100"/>
      <c r="S55" s="99"/>
      <c r="T55" s="98" t="s">
        <v>0</v>
      </c>
      <c r="U55" s="97">
        <v>18.53</v>
      </c>
      <c r="V55" s="61"/>
      <c r="W55" s="4">
        <f>U55</f>
        <v>18.53</v>
      </c>
    </row>
    <row r="56" spans="1:34" s="80" customFormat="1" ht="12.75" customHeight="1">
      <c r="A56" s="96" t="s">
        <v>400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5"/>
      <c r="U56" s="95"/>
      <c r="V56" s="95"/>
      <c r="W56" s="95"/>
      <c r="X56" s="94"/>
      <c r="Y56" s="94"/>
      <c r="Z56" s="94"/>
      <c r="AA56" s="94"/>
      <c r="AB56" s="94"/>
      <c r="AC56" s="94"/>
      <c r="AD56" s="93"/>
      <c r="AE56" s="92"/>
      <c r="AF56" s="92"/>
      <c r="AG56" s="91"/>
      <c r="AH56" s="90"/>
    </row>
    <row r="57" spans="1:34" s="80" customFormat="1" ht="12.75" customHeight="1" outlineLevel="1">
      <c r="A57" s="86" t="s">
        <v>399</v>
      </c>
      <c r="B57" s="31" t="s">
        <v>398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1"/>
      <c r="Q57" s="31"/>
      <c r="R57" s="31"/>
      <c r="S57" s="31"/>
      <c r="T57" s="83" t="s">
        <v>0</v>
      </c>
      <c r="U57" s="39">
        <v>99.42</v>
      </c>
      <c r="V57" s="87">
        <v>1.17</v>
      </c>
      <c r="W57" s="4">
        <f>V57+U57</f>
        <v>100.59</v>
      </c>
      <c r="X57" s="89"/>
      <c r="Y57" s="89"/>
      <c r="Z57" s="89"/>
      <c r="AA57" s="89"/>
      <c r="AB57" s="89"/>
      <c r="AC57" s="89"/>
      <c r="AD57" s="88"/>
      <c r="AE57" s="88"/>
      <c r="AF57" s="88"/>
      <c r="AG57" s="88"/>
    </row>
    <row r="58" spans="1:34" s="80" customFormat="1" ht="12.75" customHeight="1" outlineLevel="1">
      <c r="A58" s="86" t="s">
        <v>397</v>
      </c>
      <c r="B58" s="31" t="s">
        <v>396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31"/>
      <c r="Q58" s="31"/>
      <c r="R58" s="31"/>
      <c r="S58" s="31"/>
      <c r="T58" s="83" t="s">
        <v>0</v>
      </c>
      <c r="U58" s="39">
        <v>135.41999999999999</v>
      </c>
      <c r="V58" s="87">
        <v>2.31</v>
      </c>
      <c r="W58" s="4">
        <f>U58+V58</f>
        <v>137.72999999999999</v>
      </c>
      <c r="X58" s="81"/>
      <c r="Y58" s="81"/>
      <c r="Z58" s="81"/>
      <c r="AA58" s="81"/>
      <c r="AB58" s="81"/>
      <c r="AC58" s="81"/>
    </row>
    <row r="59" spans="1:34" s="80" customFormat="1" ht="21.75" customHeight="1" outlineLevel="1">
      <c r="A59" s="86" t="s">
        <v>395</v>
      </c>
      <c r="B59" s="31" t="s">
        <v>394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1"/>
      <c r="Q59" s="31"/>
      <c r="R59" s="31"/>
      <c r="S59" s="31"/>
      <c r="T59" s="83" t="s">
        <v>0</v>
      </c>
      <c r="U59" s="39">
        <v>141.88</v>
      </c>
      <c r="V59" s="87">
        <v>1.17</v>
      </c>
      <c r="W59" s="4">
        <f>U59+V59</f>
        <v>143.04999999999998</v>
      </c>
      <c r="X59" s="81"/>
      <c r="Y59" s="81"/>
      <c r="Z59" s="81"/>
      <c r="AA59" s="81"/>
      <c r="AB59" s="81"/>
      <c r="AC59" s="81"/>
    </row>
    <row r="60" spans="1:34" s="80" customFormat="1" ht="21.75" customHeight="1" outlineLevel="1">
      <c r="A60" s="86" t="s">
        <v>393</v>
      </c>
      <c r="B60" s="31" t="s">
        <v>392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  <c r="P60" s="31"/>
      <c r="Q60" s="31"/>
      <c r="R60" s="31"/>
      <c r="S60" s="31"/>
      <c r="T60" s="83" t="s">
        <v>0</v>
      </c>
      <c r="U60" s="39">
        <v>164.52</v>
      </c>
      <c r="V60" s="4">
        <v>2.31</v>
      </c>
      <c r="W60" s="4">
        <f>U60+V60</f>
        <v>166.83</v>
      </c>
      <c r="X60" s="81"/>
      <c r="Y60" s="81"/>
      <c r="Z60" s="81"/>
      <c r="AA60" s="81"/>
      <c r="AB60" s="81"/>
      <c r="AC60" s="81"/>
    </row>
    <row r="61" spans="1:34" s="80" customFormat="1" ht="12.75" customHeight="1" outlineLevel="1">
      <c r="A61" s="86" t="s">
        <v>391</v>
      </c>
      <c r="B61" s="31" t="s">
        <v>390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1"/>
      <c r="Q61" s="31"/>
      <c r="R61" s="31"/>
      <c r="S61" s="31"/>
      <c r="T61" s="83" t="s">
        <v>0</v>
      </c>
      <c r="U61" s="39">
        <v>166.87</v>
      </c>
      <c r="V61" s="4">
        <v>2.31</v>
      </c>
      <c r="W61" s="4">
        <f>U61+V61</f>
        <v>169.18</v>
      </c>
      <c r="X61" s="81"/>
      <c r="Y61" s="81"/>
      <c r="Z61" s="81"/>
      <c r="AA61" s="81"/>
      <c r="AB61" s="81"/>
      <c r="AC61" s="81"/>
    </row>
    <row r="62" spans="1:34" s="80" customFormat="1" ht="12.75" customHeight="1" outlineLevel="1">
      <c r="A62" s="86" t="s">
        <v>389</v>
      </c>
      <c r="B62" s="31" t="s">
        <v>388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31"/>
      <c r="Q62" s="31"/>
      <c r="R62" s="31"/>
      <c r="S62" s="31"/>
      <c r="T62" s="83" t="s">
        <v>0</v>
      </c>
      <c r="U62" s="39">
        <v>99.42</v>
      </c>
      <c r="V62" s="4">
        <v>1.17</v>
      </c>
      <c r="W62" s="4">
        <f>U62+V62</f>
        <v>100.59</v>
      </c>
      <c r="X62" s="81"/>
      <c r="Y62" s="81"/>
      <c r="Z62" s="81"/>
      <c r="AA62" s="81"/>
      <c r="AB62" s="81"/>
      <c r="AC62" s="81"/>
    </row>
    <row r="63" spans="1:34" s="80" customFormat="1" ht="12.75" customHeight="1" outlineLevel="1">
      <c r="A63" s="86" t="s">
        <v>387</v>
      </c>
      <c r="B63" s="31" t="s">
        <v>386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1"/>
      <c r="Q63" s="31"/>
      <c r="R63" s="31"/>
      <c r="S63" s="31"/>
      <c r="T63" s="83" t="s">
        <v>0</v>
      </c>
      <c r="U63" s="39">
        <v>139.47</v>
      </c>
      <c r="V63" s="4">
        <v>2.31</v>
      </c>
      <c r="W63" s="4">
        <f>U63+V63</f>
        <v>141.78</v>
      </c>
      <c r="X63" s="81"/>
      <c r="Y63" s="81"/>
      <c r="Z63" s="81"/>
      <c r="AA63" s="81"/>
      <c r="AB63" s="81"/>
      <c r="AC63" s="81"/>
    </row>
    <row r="64" spans="1:34" s="80" customFormat="1" ht="12.75" customHeight="1" outlineLevel="1">
      <c r="A64" s="86" t="s">
        <v>385</v>
      </c>
      <c r="B64" s="31" t="s">
        <v>384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  <c r="P64" s="31"/>
      <c r="Q64" s="31"/>
      <c r="R64" s="31"/>
      <c r="S64" s="31"/>
      <c r="T64" s="83" t="s">
        <v>0</v>
      </c>
      <c r="U64" s="39">
        <v>99.42</v>
      </c>
      <c r="V64" s="4">
        <v>1.17</v>
      </c>
      <c r="W64" s="4">
        <f>U64+V64</f>
        <v>100.59</v>
      </c>
      <c r="X64" s="81"/>
      <c r="Y64" s="81"/>
      <c r="Z64" s="81"/>
      <c r="AA64" s="81"/>
      <c r="AB64" s="81"/>
      <c r="AC64" s="81"/>
    </row>
    <row r="65" spans="1:29" s="80" customFormat="1" ht="12.75" customHeight="1" outlineLevel="1">
      <c r="A65" s="86" t="s">
        <v>383</v>
      </c>
      <c r="B65" s="31" t="s">
        <v>382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1"/>
      <c r="Q65" s="31"/>
      <c r="R65" s="31"/>
      <c r="S65" s="31"/>
      <c r="T65" s="83" t="s">
        <v>0</v>
      </c>
      <c r="U65" s="39">
        <v>135.41999999999999</v>
      </c>
      <c r="V65" s="4">
        <v>2.31</v>
      </c>
      <c r="W65" s="4">
        <f>U65+V65</f>
        <v>137.72999999999999</v>
      </c>
      <c r="X65" s="81"/>
      <c r="Y65" s="81"/>
      <c r="Z65" s="81"/>
      <c r="AA65" s="81"/>
      <c r="AB65" s="81"/>
      <c r="AC65" s="81"/>
    </row>
    <row r="66" spans="1:29" s="80" customFormat="1" ht="12.75" customHeight="1" outlineLevel="1">
      <c r="A66" s="86" t="s">
        <v>381</v>
      </c>
      <c r="B66" s="31" t="s">
        <v>380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1"/>
      <c r="Q66" s="31"/>
      <c r="R66" s="31"/>
      <c r="S66" s="31"/>
      <c r="T66" s="83" t="s">
        <v>0</v>
      </c>
      <c r="U66" s="39">
        <v>115.14</v>
      </c>
      <c r="V66" s="4">
        <v>1.17</v>
      </c>
      <c r="W66" s="4">
        <f>U66+V66</f>
        <v>116.31</v>
      </c>
      <c r="X66" s="81"/>
      <c r="Y66" s="81"/>
      <c r="Z66" s="81"/>
      <c r="AA66" s="81"/>
      <c r="AB66" s="81"/>
      <c r="AC66" s="81"/>
    </row>
    <row r="67" spans="1:29" s="80" customFormat="1" ht="12.75" customHeight="1" outlineLevel="1">
      <c r="A67" s="86" t="s">
        <v>379</v>
      </c>
      <c r="B67" s="31" t="s">
        <v>378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1"/>
      <c r="Q67" s="31"/>
      <c r="R67" s="31"/>
      <c r="S67" s="31"/>
      <c r="T67" s="83" t="s">
        <v>0</v>
      </c>
      <c r="U67" s="39">
        <v>166.87</v>
      </c>
      <c r="V67" s="4">
        <v>2.31</v>
      </c>
      <c r="W67" s="4">
        <f>U67+V67</f>
        <v>169.18</v>
      </c>
      <c r="X67" s="81"/>
      <c r="Y67" s="81"/>
      <c r="Z67" s="81"/>
      <c r="AA67" s="81"/>
      <c r="AB67" s="81"/>
      <c r="AC67" s="81"/>
    </row>
    <row r="68" spans="1:29" s="80" customFormat="1" ht="12.75" customHeight="1" outlineLevel="1">
      <c r="A68" s="86" t="s">
        <v>377</v>
      </c>
      <c r="B68" s="31" t="s">
        <v>376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1"/>
      <c r="Q68" s="31"/>
      <c r="R68" s="31"/>
      <c r="S68" s="31"/>
      <c r="T68" s="83" t="s">
        <v>0</v>
      </c>
      <c r="U68" s="39">
        <v>112.79</v>
      </c>
      <c r="V68" s="4">
        <v>1.17</v>
      </c>
      <c r="W68" s="4">
        <f>U68+V68</f>
        <v>113.96000000000001</v>
      </c>
      <c r="X68" s="81"/>
      <c r="Y68" s="81"/>
      <c r="Z68" s="81"/>
      <c r="AA68" s="81"/>
      <c r="AB68" s="81"/>
      <c r="AC68" s="81"/>
    </row>
    <row r="69" spans="1:29" s="80" customFormat="1" ht="12.75" customHeight="1" outlineLevel="1">
      <c r="A69" s="86" t="s">
        <v>375</v>
      </c>
      <c r="B69" s="31" t="s">
        <v>374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  <c r="P69" s="31"/>
      <c r="Q69" s="31"/>
      <c r="R69" s="31"/>
      <c r="S69" s="31"/>
      <c r="T69" s="83" t="s">
        <v>0</v>
      </c>
      <c r="U69" s="39">
        <v>166.87</v>
      </c>
      <c r="V69" s="4">
        <v>2.31</v>
      </c>
      <c r="W69" s="4">
        <f>U69+V69</f>
        <v>169.18</v>
      </c>
      <c r="X69" s="81"/>
      <c r="Y69" s="81"/>
      <c r="Z69" s="81"/>
      <c r="AA69" s="81"/>
      <c r="AB69" s="81"/>
      <c r="AC69" s="81"/>
    </row>
    <row r="70" spans="1:29" s="80" customFormat="1" ht="12.75" customHeight="1" outlineLevel="1">
      <c r="A70" s="86" t="s">
        <v>373</v>
      </c>
      <c r="B70" s="31" t="s">
        <v>372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31"/>
      <c r="Q70" s="31"/>
      <c r="R70" s="31"/>
      <c r="S70" s="31"/>
      <c r="T70" s="83" t="s">
        <v>0</v>
      </c>
      <c r="U70" s="39">
        <v>86.05</v>
      </c>
      <c r="V70" s="4">
        <v>1.17</v>
      </c>
      <c r="W70" s="4">
        <f>U70+V70</f>
        <v>87.22</v>
      </c>
      <c r="X70" s="81"/>
      <c r="Y70" s="81"/>
      <c r="Z70" s="81"/>
      <c r="AA70" s="81"/>
      <c r="AB70" s="81"/>
      <c r="AC70" s="81"/>
    </row>
    <row r="71" spans="1:29" s="80" customFormat="1" ht="12.75" customHeight="1" outlineLevel="1">
      <c r="A71" s="86" t="s">
        <v>371</v>
      </c>
      <c r="B71" s="31" t="s">
        <v>370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  <c r="P71" s="31"/>
      <c r="Q71" s="31"/>
      <c r="R71" s="31"/>
      <c r="S71" s="31"/>
      <c r="T71" s="83" t="s">
        <v>0</v>
      </c>
      <c r="U71" s="39">
        <v>137.78</v>
      </c>
      <c r="V71" s="4">
        <v>2.31</v>
      </c>
      <c r="W71" s="4">
        <f>U71+V71</f>
        <v>140.09</v>
      </c>
      <c r="X71" s="81"/>
      <c r="Y71" s="81"/>
      <c r="Z71" s="81"/>
      <c r="AA71" s="81"/>
      <c r="AB71" s="81"/>
      <c r="AC71" s="81"/>
    </row>
    <row r="72" spans="1:29" s="80" customFormat="1" ht="12.75" customHeight="1" outlineLevel="1">
      <c r="A72" s="86" t="s">
        <v>369</v>
      </c>
      <c r="B72" s="84" t="s">
        <v>368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84"/>
      <c r="Q72" s="84"/>
      <c r="R72" s="84"/>
      <c r="S72" s="84"/>
      <c r="T72" s="83" t="s">
        <v>0</v>
      </c>
      <c r="U72" s="39">
        <v>112.79</v>
      </c>
      <c r="V72" s="4">
        <v>1.17</v>
      </c>
      <c r="W72" s="4">
        <f>U72+V72</f>
        <v>113.96000000000001</v>
      </c>
      <c r="X72" s="81"/>
      <c r="Y72" s="81"/>
      <c r="Z72" s="81"/>
      <c r="AA72" s="81"/>
      <c r="AB72" s="81"/>
      <c r="AC72" s="81"/>
    </row>
    <row r="73" spans="1:29" s="80" customFormat="1" ht="12.75" customHeight="1" outlineLevel="1">
      <c r="A73" s="86" t="s">
        <v>367</v>
      </c>
      <c r="B73" s="84" t="s">
        <v>366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5"/>
      <c r="P73" s="84"/>
      <c r="Q73" s="84"/>
      <c r="R73" s="84"/>
      <c r="S73" s="84"/>
      <c r="T73" s="83" t="s">
        <v>0</v>
      </c>
      <c r="U73" s="39">
        <v>151.15</v>
      </c>
      <c r="V73" s="4">
        <v>2.31</v>
      </c>
      <c r="W73" s="4">
        <f>U73+V73</f>
        <v>153.46</v>
      </c>
      <c r="X73" s="81"/>
      <c r="Y73" s="81"/>
      <c r="Z73" s="81"/>
      <c r="AA73" s="81"/>
      <c r="AB73" s="81"/>
      <c r="AC73" s="81"/>
    </row>
    <row r="74" spans="1:29" s="80" customFormat="1" ht="12.75" customHeight="1" outlineLevel="1">
      <c r="A74" s="26" t="s">
        <v>350</v>
      </c>
      <c r="B74" s="30" t="s">
        <v>349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8"/>
      <c r="P74" s="27"/>
      <c r="Q74" s="27"/>
      <c r="R74" s="27"/>
      <c r="S74" s="27"/>
      <c r="T74" s="83" t="s">
        <v>0</v>
      </c>
      <c r="U74" s="82">
        <v>8.4</v>
      </c>
      <c r="V74" s="61"/>
      <c r="W74" s="4">
        <f>U74+V74</f>
        <v>8.4</v>
      </c>
      <c r="X74" s="81"/>
      <c r="Y74" s="81"/>
      <c r="Z74" s="81"/>
      <c r="AA74" s="81"/>
      <c r="AB74" s="81"/>
      <c r="AC74" s="81"/>
    </row>
    <row r="75" spans="1:29" ht="11.25" customHeight="1">
      <c r="A75" s="25" t="s">
        <v>365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3"/>
      <c r="T75" s="64"/>
      <c r="U75" s="63"/>
      <c r="V75" s="79"/>
      <c r="W75" s="62"/>
    </row>
    <row r="76" spans="1:29" ht="11.25" customHeight="1" outlineLevel="1">
      <c r="A76" s="29" t="s">
        <v>364</v>
      </c>
      <c r="B76" s="27" t="s">
        <v>363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27"/>
      <c r="Q76" s="27"/>
      <c r="R76" s="27"/>
      <c r="S76" s="27"/>
      <c r="T76" s="26" t="s">
        <v>0</v>
      </c>
      <c r="U76" s="5">
        <v>103.98</v>
      </c>
      <c r="V76" s="4">
        <v>1.17</v>
      </c>
      <c r="W76" s="4">
        <f>U76+V76</f>
        <v>105.15</v>
      </c>
    </row>
    <row r="77" spans="1:29" ht="11.25" customHeight="1" outlineLevel="1">
      <c r="A77" s="29" t="s">
        <v>362</v>
      </c>
      <c r="B77" s="27" t="s">
        <v>361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8"/>
      <c r="P77" s="27"/>
      <c r="Q77" s="27"/>
      <c r="R77" s="27"/>
      <c r="S77" s="27"/>
      <c r="T77" s="26" t="s">
        <v>0</v>
      </c>
      <c r="U77" s="5">
        <v>138.80000000000001</v>
      </c>
      <c r="V77" s="4">
        <v>2.31</v>
      </c>
      <c r="W77" s="4">
        <f>U77+V77</f>
        <v>141.11000000000001</v>
      </c>
    </row>
    <row r="78" spans="1:29" ht="11.25" customHeight="1" outlineLevel="1">
      <c r="A78" s="29" t="s">
        <v>360</v>
      </c>
      <c r="B78" s="27" t="s">
        <v>359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8"/>
      <c r="P78" s="27"/>
      <c r="Q78" s="27"/>
      <c r="R78" s="27"/>
      <c r="S78" s="27"/>
      <c r="T78" s="26" t="s">
        <v>0</v>
      </c>
      <c r="U78" s="5">
        <v>111.03</v>
      </c>
      <c r="V78" s="4">
        <v>1.17</v>
      </c>
      <c r="W78" s="4">
        <f>U78+V78</f>
        <v>112.2</v>
      </c>
    </row>
    <row r="79" spans="1:29" ht="11.25" customHeight="1" outlineLevel="1">
      <c r="A79" s="29" t="s">
        <v>358</v>
      </c>
      <c r="B79" s="27" t="s">
        <v>357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8"/>
      <c r="P79" s="27"/>
      <c r="Q79" s="27"/>
      <c r="R79" s="27"/>
      <c r="S79" s="27"/>
      <c r="T79" s="26" t="s">
        <v>0</v>
      </c>
      <c r="U79" s="5">
        <v>148.05000000000001</v>
      </c>
      <c r="V79" s="4">
        <v>2.31</v>
      </c>
      <c r="W79" s="4">
        <f>U79+V79</f>
        <v>150.36000000000001</v>
      </c>
    </row>
    <row r="80" spans="1:29" ht="11.25" customHeight="1" outlineLevel="1">
      <c r="A80" s="29" t="s">
        <v>356</v>
      </c>
      <c r="B80" s="27" t="s">
        <v>355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8"/>
      <c r="P80" s="27"/>
      <c r="Q80" s="27"/>
      <c r="R80" s="27"/>
      <c r="S80" s="27"/>
      <c r="T80" s="26" t="s">
        <v>0</v>
      </c>
      <c r="U80" s="5">
        <v>24.67</v>
      </c>
      <c r="V80" s="4">
        <v>1.17</v>
      </c>
      <c r="W80" s="4">
        <f>U80+V80</f>
        <v>25.840000000000003</v>
      </c>
    </row>
    <row r="81" spans="1:23" ht="11.25" customHeight="1" outlineLevel="1">
      <c r="A81" s="29" t="s">
        <v>354</v>
      </c>
      <c r="B81" s="27" t="s">
        <v>353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27"/>
      <c r="Q81" s="27"/>
      <c r="R81" s="27"/>
      <c r="S81" s="27"/>
      <c r="T81" s="26" t="s">
        <v>0</v>
      </c>
      <c r="U81" s="5">
        <v>12.34</v>
      </c>
      <c r="V81" s="61"/>
      <c r="W81" s="4">
        <f>U81+V81</f>
        <v>12.34</v>
      </c>
    </row>
    <row r="82" spans="1:23" ht="11.25" customHeight="1" outlineLevel="1">
      <c r="A82" s="29" t="s">
        <v>352</v>
      </c>
      <c r="B82" s="27" t="s">
        <v>351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27"/>
      <c r="Q82" s="27"/>
      <c r="R82" s="27"/>
      <c r="S82" s="27"/>
      <c r="T82" s="26" t="s">
        <v>0</v>
      </c>
      <c r="U82" s="5">
        <v>10.54</v>
      </c>
      <c r="V82" s="61"/>
      <c r="W82" s="4">
        <f>U82+V82</f>
        <v>10.54</v>
      </c>
    </row>
    <row r="83" spans="1:23" ht="11.25" customHeight="1" outlineLevel="1">
      <c r="A83" s="29" t="s">
        <v>350</v>
      </c>
      <c r="B83" s="27" t="s">
        <v>349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27"/>
      <c r="Q83" s="27"/>
      <c r="R83" s="27"/>
      <c r="S83" s="27"/>
      <c r="T83" s="26" t="s">
        <v>0</v>
      </c>
      <c r="U83" s="5">
        <v>8.4</v>
      </c>
      <c r="V83" s="61"/>
      <c r="W83" s="4">
        <f>U83+V83</f>
        <v>8.4</v>
      </c>
    </row>
    <row r="84" spans="1:23" ht="11.25" customHeight="1" outlineLevel="1">
      <c r="A84" s="29" t="s">
        <v>348</v>
      </c>
      <c r="B84" s="27" t="s">
        <v>347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27"/>
      <c r="Q84" s="27"/>
      <c r="R84" s="27"/>
      <c r="S84" s="27"/>
      <c r="T84" s="26" t="s">
        <v>0</v>
      </c>
      <c r="U84" s="5">
        <v>138.80000000000001</v>
      </c>
      <c r="V84" s="4">
        <v>2.31</v>
      </c>
      <c r="W84" s="4">
        <f>U84+V84</f>
        <v>141.11000000000001</v>
      </c>
    </row>
    <row r="85" spans="1:23" ht="11.25" customHeight="1" outlineLevel="1">
      <c r="A85" s="29" t="s">
        <v>346</v>
      </c>
      <c r="B85" s="27" t="s">
        <v>345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  <c r="P85" s="27"/>
      <c r="Q85" s="27"/>
      <c r="R85" s="27"/>
      <c r="S85" s="27"/>
      <c r="T85" s="26" t="s">
        <v>0</v>
      </c>
      <c r="U85" s="5">
        <v>103.98</v>
      </c>
      <c r="V85" s="4">
        <v>1.17</v>
      </c>
      <c r="W85" s="4">
        <f>U85+V85</f>
        <v>105.15</v>
      </c>
    </row>
    <row r="86" spans="1:23" ht="11.25" customHeight="1" outlineLevel="1">
      <c r="A86" s="29" t="s">
        <v>344</v>
      </c>
      <c r="B86" s="27" t="s">
        <v>343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  <c r="P86" s="27"/>
      <c r="Q86" s="27"/>
      <c r="R86" s="27"/>
      <c r="S86" s="27"/>
      <c r="T86" s="26" t="s">
        <v>0</v>
      </c>
      <c r="U86" s="5">
        <v>69.319999999999993</v>
      </c>
      <c r="V86" s="4">
        <v>1.17</v>
      </c>
      <c r="W86" s="4">
        <f>U86+V86</f>
        <v>70.489999999999995</v>
      </c>
    </row>
    <row r="87" spans="1:23" ht="11.25" customHeight="1" outlineLevel="1">
      <c r="A87" s="29" t="s">
        <v>342</v>
      </c>
      <c r="B87" s="27" t="s">
        <v>341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8"/>
      <c r="P87" s="27"/>
      <c r="Q87" s="27"/>
      <c r="R87" s="27"/>
      <c r="S87" s="27"/>
      <c r="T87" s="26" t="s">
        <v>0</v>
      </c>
      <c r="U87" s="5">
        <v>92.63</v>
      </c>
      <c r="V87" s="4">
        <v>2.31</v>
      </c>
      <c r="W87" s="4">
        <f>U87+V87</f>
        <v>94.94</v>
      </c>
    </row>
    <row r="88" spans="1:23" ht="11.25" customHeight="1" outlineLevel="1">
      <c r="A88" s="29" t="s">
        <v>340</v>
      </c>
      <c r="B88" s="27" t="s">
        <v>339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8"/>
      <c r="P88" s="27"/>
      <c r="Q88" s="27"/>
      <c r="R88" s="27"/>
      <c r="S88" s="27"/>
      <c r="T88" s="26" t="s">
        <v>0</v>
      </c>
      <c r="U88" s="5">
        <v>103.98</v>
      </c>
      <c r="V88" s="4">
        <v>1.17</v>
      </c>
      <c r="W88" s="4">
        <f>U88+V88</f>
        <v>105.15</v>
      </c>
    </row>
    <row r="89" spans="1:23" ht="11.25" customHeight="1" outlineLevel="1">
      <c r="A89" s="29" t="s">
        <v>338</v>
      </c>
      <c r="B89" s="27" t="s">
        <v>337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8"/>
      <c r="P89" s="27"/>
      <c r="Q89" s="27"/>
      <c r="R89" s="27"/>
      <c r="S89" s="27"/>
      <c r="T89" s="26" t="s">
        <v>0</v>
      </c>
      <c r="U89" s="5">
        <v>138.80000000000001</v>
      </c>
      <c r="V89" s="4">
        <v>2.31</v>
      </c>
      <c r="W89" s="4">
        <f>U89+V89</f>
        <v>141.11000000000001</v>
      </c>
    </row>
    <row r="90" spans="1:23" ht="11.25" customHeight="1" outlineLevel="1">
      <c r="A90" s="29" t="s">
        <v>336</v>
      </c>
      <c r="B90" s="27" t="s">
        <v>335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8"/>
      <c r="P90" s="27"/>
      <c r="Q90" s="27"/>
      <c r="R90" s="27"/>
      <c r="S90" s="27"/>
      <c r="T90" s="26" t="s">
        <v>0</v>
      </c>
      <c r="U90" s="5">
        <v>103.98</v>
      </c>
      <c r="V90" s="4">
        <v>1.17</v>
      </c>
      <c r="W90" s="4">
        <f>U90+V90</f>
        <v>105.15</v>
      </c>
    </row>
    <row r="91" spans="1:23" ht="11.25" customHeight="1" outlineLevel="1">
      <c r="A91" s="29" t="s">
        <v>334</v>
      </c>
      <c r="B91" s="27" t="s">
        <v>333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8"/>
      <c r="P91" s="27"/>
      <c r="Q91" s="27"/>
      <c r="R91" s="27"/>
      <c r="S91" s="27"/>
      <c r="T91" s="26" t="s">
        <v>0</v>
      </c>
      <c r="U91" s="5">
        <v>138.80000000000001</v>
      </c>
      <c r="V91" s="4">
        <v>2.31</v>
      </c>
      <c r="W91" s="4">
        <f>U91+V91</f>
        <v>141.11000000000001</v>
      </c>
    </row>
    <row r="92" spans="1:23" ht="11.25" customHeight="1" outlineLevel="1">
      <c r="A92" s="29" t="s">
        <v>332</v>
      </c>
      <c r="B92" s="27" t="s">
        <v>331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  <c r="P92" s="27"/>
      <c r="Q92" s="27"/>
      <c r="R92" s="27"/>
      <c r="S92" s="27"/>
      <c r="T92" s="26" t="s">
        <v>0</v>
      </c>
      <c r="U92" s="5">
        <v>103.98</v>
      </c>
      <c r="V92" s="4">
        <v>1.17</v>
      </c>
      <c r="W92" s="4">
        <f>U92+V92</f>
        <v>105.15</v>
      </c>
    </row>
    <row r="93" spans="1:23" ht="11.25" customHeight="1" outlineLevel="1">
      <c r="A93" s="29" t="s">
        <v>330</v>
      </c>
      <c r="B93" s="27" t="s">
        <v>329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  <c r="P93" s="27"/>
      <c r="Q93" s="27"/>
      <c r="R93" s="27"/>
      <c r="S93" s="27"/>
      <c r="T93" s="26" t="s">
        <v>0</v>
      </c>
      <c r="U93" s="5">
        <v>138.80000000000001</v>
      </c>
      <c r="V93" s="4">
        <v>2.31</v>
      </c>
      <c r="W93" s="4">
        <f>U93+V93</f>
        <v>141.11000000000001</v>
      </c>
    </row>
    <row r="94" spans="1:23" ht="11.25" customHeight="1" outlineLevel="1">
      <c r="A94" s="29" t="s">
        <v>328</v>
      </c>
      <c r="B94" s="27" t="s">
        <v>327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  <c r="P94" s="27"/>
      <c r="Q94" s="27"/>
      <c r="R94" s="27"/>
      <c r="S94" s="27"/>
      <c r="T94" s="26" t="s">
        <v>0</v>
      </c>
      <c r="U94" s="5">
        <v>138.80000000000001</v>
      </c>
      <c r="V94" s="4">
        <v>2.31</v>
      </c>
      <c r="W94" s="4">
        <f>U94+V94</f>
        <v>141.11000000000001</v>
      </c>
    </row>
    <row r="95" spans="1:23" ht="11.25" customHeight="1" outlineLevel="1">
      <c r="A95" s="29" t="s">
        <v>326</v>
      </c>
      <c r="B95" s="27" t="s">
        <v>325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8"/>
      <c r="P95" s="27"/>
      <c r="Q95" s="27"/>
      <c r="R95" s="27"/>
      <c r="S95" s="27"/>
      <c r="T95" s="26" t="s">
        <v>0</v>
      </c>
      <c r="U95" s="5">
        <v>103.98</v>
      </c>
      <c r="V95" s="4">
        <v>1.17</v>
      </c>
      <c r="W95" s="4">
        <f>U95+V95</f>
        <v>105.15</v>
      </c>
    </row>
    <row r="96" spans="1:23" ht="11.25" customHeight="1" outlineLevel="1">
      <c r="A96" s="29" t="s">
        <v>324</v>
      </c>
      <c r="B96" s="27" t="s">
        <v>323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8"/>
      <c r="P96" s="27"/>
      <c r="Q96" s="27"/>
      <c r="R96" s="27"/>
      <c r="S96" s="27"/>
      <c r="T96" s="26" t="s">
        <v>0</v>
      </c>
      <c r="U96" s="5">
        <v>138.80000000000001</v>
      </c>
      <c r="V96" s="4">
        <v>2.31</v>
      </c>
      <c r="W96" s="4">
        <f>U96+V96</f>
        <v>141.11000000000001</v>
      </c>
    </row>
    <row r="97" spans="1:23" ht="11.25" customHeight="1" outlineLevel="1">
      <c r="A97" s="29" t="s">
        <v>322</v>
      </c>
      <c r="B97" s="27" t="s">
        <v>321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8"/>
      <c r="P97" s="27"/>
      <c r="Q97" s="27"/>
      <c r="R97" s="27"/>
      <c r="S97" s="27"/>
      <c r="T97" s="26" t="s">
        <v>0</v>
      </c>
      <c r="U97" s="5">
        <v>103.98</v>
      </c>
      <c r="V97" s="4">
        <v>1.17</v>
      </c>
      <c r="W97" s="4">
        <f>U97+V97</f>
        <v>105.15</v>
      </c>
    </row>
    <row r="98" spans="1:23" ht="11.25" customHeight="1" outlineLevel="1">
      <c r="A98" s="29" t="s">
        <v>320</v>
      </c>
      <c r="B98" s="27" t="s">
        <v>319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8"/>
      <c r="P98" s="27"/>
      <c r="Q98" s="27"/>
      <c r="R98" s="27"/>
      <c r="S98" s="27"/>
      <c r="T98" s="26" t="s">
        <v>0</v>
      </c>
      <c r="U98" s="5">
        <v>138.80000000000001</v>
      </c>
      <c r="V98" s="4">
        <v>2.31</v>
      </c>
      <c r="W98" s="4">
        <f>U98+V98</f>
        <v>141.11000000000001</v>
      </c>
    </row>
    <row r="99" spans="1:23" ht="11.25" customHeight="1" outlineLevel="1">
      <c r="A99" s="29" t="s">
        <v>318</v>
      </c>
      <c r="B99" s="27" t="s">
        <v>317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8"/>
      <c r="P99" s="27"/>
      <c r="Q99" s="27"/>
      <c r="R99" s="27"/>
      <c r="S99" s="27"/>
      <c r="T99" s="26" t="s">
        <v>0</v>
      </c>
      <c r="U99" s="5">
        <v>103.98</v>
      </c>
      <c r="V99" s="4">
        <v>1.17</v>
      </c>
      <c r="W99" s="4">
        <f>U99+V99</f>
        <v>105.15</v>
      </c>
    </row>
    <row r="100" spans="1:23" ht="11.25" customHeight="1" outlineLevel="1">
      <c r="A100" s="29" t="s">
        <v>316</v>
      </c>
      <c r="B100" s="27" t="s">
        <v>315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8"/>
      <c r="P100" s="27"/>
      <c r="Q100" s="27"/>
      <c r="R100" s="27"/>
      <c r="S100" s="27"/>
      <c r="T100" s="26" t="s">
        <v>0</v>
      </c>
      <c r="U100" s="5">
        <v>92.53</v>
      </c>
      <c r="V100" s="4">
        <v>2.31</v>
      </c>
      <c r="W100" s="4">
        <f>U100+V100</f>
        <v>94.84</v>
      </c>
    </row>
    <row r="101" spans="1:23" ht="11.25" customHeight="1" outlineLevel="1">
      <c r="A101" s="29" t="s">
        <v>314</v>
      </c>
      <c r="B101" s="27" t="s">
        <v>313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8"/>
      <c r="P101" s="27"/>
      <c r="Q101" s="27"/>
      <c r="R101" s="27"/>
      <c r="S101" s="27"/>
      <c r="T101" s="26" t="s">
        <v>0</v>
      </c>
      <c r="U101" s="5">
        <v>69.319999999999993</v>
      </c>
      <c r="V101" s="4">
        <v>1.17</v>
      </c>
      <c r="W101" s="4">
        <f>U101+V101</f>
        <v>70.489999999999995</v>
      </c>
    </row>
    <row r="102" spans="1:23" ht="11.25" customHeight="1" outlineLevel="1">
      <c r="A102" s="29" t="s">
        <v>312</v>
      </c>
      <c r="B102" s="27" t="s">
        <v>311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8"/>
      <c r="P102" s="27"/>
      <c r="Q102" s="27"/>
      <c r="R102" s="27"/>
      <c r="S102" s="27"/>
      <c r="T102" s="26" t="s">
        <v>0</v>
      </c>
      <c r="U102" s="5">
        <v>92.53</v>
      </c>
      <c r="V102" s="4">
        <v>2.31</v>
      </c>
      <c r="W102" s="4">
        <f>U102+V102</f>
        <v>94.84</v>
      </c>
    </row>
    <row r="103" spans="1:23" ht="11.25" customHeight="1" outlineLevel="1">
      <c r="A103" s="29" t="s">
        <v>310</v>
      </c>
      <c r="B103" s="27" t="s">
        <v>309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8"/>
      <c r="P103" s="27"/>
      <c r="Q103" s="27"/>
      <c r="R103" s="27"/>
      <c r="S103" s="27"/>
      <c r="T103" s="26" t="s">
        <v>0</v>
      </c>
      <c r="U103" s="5">
        <v>69.319999999999993</v>
      </c>
      <c r="V103" s="4">
        <v>1.17</v>
      </c>
      <c r="W103" s="4">
        <f>U103+V103</f>
        <v>70.489999999999995</v>
      </c>
    </row>
    <row r="104" spans="1:23" ht="11.25" customHeight="1">
      <c r="A104" s="25" t="s">
        <v>308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3"/>
      <c r="T104" s="64"/>
      <c r="U104" s="63"/>
      <c r="V104" s="79"/>
      <c r="W104" s="62"/>
    </row>
    <row r="105" spans="1:23" ht="11.25" customHeight="1" outlineLevel="1">
      <c r="A105" s="29" t="s">
        <v>307</v>
      </c>
      <c r="B105" s="27" t="s">
        <v>306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8"/>
      <c r="P105" s="27"/>
      <c r="Q105" s="27"/>
      <c r="R105" s="27"/>
      <c r="S105" s="27"/>
      <c r="T105" s="26" t="s">
        <v>0</v>
      </c>
      <c r="U105" s="5">
        <v>10.49</v>
      </c>
      <c r="V105" s="4">
        <v>0.72</v>
      </c>
      <c r="W105" s="4">
        <f>U105+V105</f>
        <v>11.21</v>
      </c>
    </row>
    <row r="106" spans="1:23" ht="11.25" customHeight="1" outlineLevel="1">
      <c r="A106" s="29" t="s">
        <v>305</v>
      </c>
      <c r="B106" s="27" t="s">
        <v>304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8"/>
      <c r="P106" s="27"/>
      <c r="Q106" s="27"/>
      <c r="R106" s="27"/>
      <c r="S106" s="27"/>
      <c r="T106" s="26" t="s">
        <v>0</v>
      </c>
      <c r="U106" s="5">
        <v>10.49</v>
      </c>
      <c r="V106" s="4">
        <v>0.72</v>
      </c>
      <c r="W106" s="4">
        <f>U106+V106</f>
        <v>11.21</v>
      </c>
    </row>
    <row r="107" spans="1:23" ht="11.25" customHeight="1" outlineLevel="1">
      <c r="A107" s="29" t="s">
        <v>303</v>
      </c>
      <c r="B107" s="27" t="s">
        <v>302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8"/>
      <c r="P107" s="27"/>
      <c r="Q107" s="27"/>
      <c r="R107" s="27"/>
      <c r="S107" s="27"/>
      <c r="T107" s="26" t="s">
        <v>0</v>
      </c>
      <c r="U107" s="5">
        <v>6.99</v>
      </c>
      <c r="V107" s="4">
        <v>0.72</v>
      </c>
      <c r="W107" s="4">
        <f>U107+V107</f>
        <v>7.71</v>
      </c>
    </row>
    <row r="108" spans="1:23" ht="11.25" customHeight="1" outlineLevel="1">
      <c r="A108" s="29" t="s">
        <v>301</v>
      </c>
      <c r="B108" s="27" t="s">
        <v>300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8"/>
      <c r="P108" s="27"/>
      <c r="Q108" s="27"/>
      <c r="R108" s="27"/>
      <c r="S108" s="27"/>
      <c r="T108" s="26" t="s">
        <v>0</v>
      </c>
      <c r="U108" s="5">
        <v>13.98</v>
      </c>
      <c r="V108" s="4">
        <v>0.72</v>
      </c>
      <c r="W108" s="4">
        <f>U108+V108</f>
        <v>14.700000000000001</v>
      </c>
    </row>
    <row r="109" spans="1:23" ht="11.25" customHeight="1" outlineLevel="1">
      <c r="A109" s="29" t="s">
        <v>299</v>
      </c>
      <c r="B109" s="27" t="s">
        <v>298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  <c r="P109" s="27"/>
      <c r="Q109" s="27"/>
      <c r="R109" s="27"/>
      <c r="S109" s="27"/>
      <c r="T109" s="26" t="s">
        <v>0</v>
      </c>
      <c r="U109" s="5">
        <v>6.99</v>
      </c>
      <c r="V109" s="4">
        <v>0.72</v>
      </c>
      <c r="W109" s="4">
        <f>U109+V109</f>
        <v>7.71</v>
      </c>
    </row>
    <row r="110" spans="1:23" ht="11.25" customHeight="1" outlineLevel="1">
      <c r="A110" s="29" t="s">
        <v>297</v>
      </c>
      <c r="B110" s="27" t="s">
        <v>296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/>
      <c r="P110" s="27"/>
      <c r="Q110" s="27"/>
      <c r="R110" s="27"/>
      <c r="S110" s="27"/>
      <c r="T110" s="26" t="s">
        <v>0</v>
      </c>
      <c r="U110" s="5">
        <v>10.49</v>
      </c>
      <c r="V110" s="4">
        <v>0.72</v>
      </c>
      <c r="W110" s="4">
        <f>U110+V110</f>
        <v>11.21</v>
      </c>
    </row>
    <row r="111" spans="1:23" ht="21.75" customHeight="1" outlineLevel="1">
      <c r="A111" s="29" t="s">
        <v>295</v>
      </c>
      <c r="B111" s="27" t="s">
        <v>294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8"/>
      <c r="P111" s="27"/>
      <c r="Q111" s="27"/>
      <c r="R111" s="27"/>
      <c r="S111" s="27"/>
      <c r="T111" s="26" t="s">
        <v>0</v>
      </c>
      <c r="U111" s="5">
        <v>17.48</v>
      </c>
      <c r="V111" s="4">
        <v>0.72</v>
      </c>
      <c r="W111" s="4">
        <f>U111+V111</f>
        <v>18.2</v>
      </c>
    </row>
    <row r="112" spans="1:23" ht="11.25" customHeight="1" outlineLevel="1">
      <c r="A112" s="29" t="s">
        <v>293</v>
      </c>
      <c r="B112" s="27" t="s">
        <v>292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8"/>
      <c r="P112" s="27"/>
      <c r="Q112" s="27"/>
      <c r="R112" s="27"/>
      <c r="S112" s="27"/>
      <c r="T112" s="26" t="s">
        <v>0</v>
      </c>
      <c r="U112" s="5">
        <v>17.48</v>
      </c>
      <c r="V112" s="4">
        <v>0.72</v>
      </c>
      <c r="W112" s="4">
        <f>U112+V112</f>
        <v>18.2</v>
      </c>
    </row>
    <row r="113" spans="1:23" ht="21.75" customHeight="1" outlineLevel="1">
      <c r="A113" s="29" t="s">
        <v>291</v>
      </c>
      <c r="B113" s="27" t="s">
        <v>290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6" t="s">
        <v>0</v>
      </c>
      <c r="U113" s="5">
        <v>97.24</v>
      </c>
      <c r="V113" s="4">
        <v>5.87</v>
      </c>
      <c r="W113" s="4">
        <f>U113+V113</f>
        <v>103.11</v>
      </c>
    </row>
    <row r="114" spans="1:23" ht="11.25" customHeight="1" outlineLevel="1">
      <c r="A114" s="29" t="s">
        <v>289</v>
      </c>
      <c r="B114" s="27" t="s">
        <v>288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6" t="s">
        <v>0</v>
      </c>
      <c r="U114" s="5">
        <v>47.96</v>
      </c>
      <c r="V114" s="4">
        <v>38.44</v>
      </c>
      <c r="W114" s="4">
        <f>U114+V114</f>
        <v>86.4</v>
      </c>
    </row>
    <row r="115" spans="1:23" ht="11.25" customHeight="1" outlineLevel="1">
      <c r="A115" s="29" t="s">
        <v>287</v>
      </c>
      <c r="B115" s="27" t="s">
        <v>286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6" t="s">
        <v>0</v>
      </c>
      <c r="U115" s="5">
        <v>47.96</v>
      </c>
      <c r="V115" s="4">
        <v>38.28</v>
      </c>
      <c r="W115" s="4">
        <f>U115+V115</f>
        <v>86.240000000000009</v>
      </c>
    </row>
    <row r="116" spans="1:23" ht="11.25" customHeight="1" outlineLevel="1">
      <c r="A116" s="29" t="s">
        <v>285</v>
      </c>
      <c r="B116" s="27" t="s">
        <v>284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8"/>
      <c r="P116" s="27"/>
      <c r="Q116" s="27"/>
      <c r="R116" s="27"/>
      <c r="S116" s="27"/>
      <c r="T116" s="26" t="s">
        <v>0</v>
      </c>
      <c r="U116" s="5">
        <v>10.49</v>
      </c>
      <c r="V116" s="4">
        <v>0.72</v>
      </c>
      <c r="W116" s="4">
        <f>U116+V116</f>
        <v>11.21</v>
      </c>
    </row>
    <row r="117" spans="1:23" ht="11.25" customHeight="1" outlineLevel="1">
      <c r="A117" s="29" t="s">
        <v>283</v>
      </c>
      <c r="B117" s="27" t="s">
        <v>282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8"/>
      <c r="P117" s="27"/>
      <c r="Q117" s="27"/>
      <c r="R117" s="27"/>
      <c r="S117" s="27"/>
      <c r="T117" s="26" t="s">
        <v>0</v>
      </c>
      <c r="U117" s="5">
        <v>13.98</v>
      </c>
      <c r="V117" s="4">
        <v>0.72</v>
      </c>
      <c r="W117" s="4">
        <f>U117+V117</f>
        <v>14.700000000000001</v>
      </c>
    </row>
    <row r="118" spans="1:23" ht="11.25" customHeight="1" outlineLevel="1">
      <c r="A118" s="29" t="s">
        <v>281</v>
      </c>
      <c r="B118" s="27" t="s">
        <v>280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8"/>
      <c r="P118" s="27"/>
      <c r="Q118" s="27"/>
      <c r="R118" s="27"/>
      <c r="S118" s="27"/>
      <c r="T118" s="26" t="s">
        <v>0</v>
      </c>
      <c r="U118" s="5">
        <v>13.98</v>
      </c>
      <c r="V118" s="4">
        <v>0.72</v>
      </c>
      <c r="W118" s="4">
        <f>U118+V118</f>
        <v>14.700000000000001</v>
      </c>
    </row>
    <row r="119" spans="1:23" ht="11.25" customHeight="1" outlineLevel="1">
      <c r="A119" s="29" t="s">
        <v>279</v>
      </c>
      <c r="B119" s="27" t="s">
        <v>278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8"/>
      <c r="P119" s="27"/>
      <c r="Q119" s="27"/>
      <c r="R119" s="27"/>
      <c r="S119" s="27"/>
      <c r="T119" s="26" t="s">
        <v>0</v>
      </c>
      <c r="U119" s="5">
        <v>35.28</v>
      </c>
      <c r="V119" s="4">
        <v>0.72</v>
      </c>
      <c r="W119" s="4">
        <f>U119+V119</f>
        <v>36</v>
      </c>
    </row>
    <row r="120" spans="1:23" ht="11.25" customHeight="1" outlineLevel="1">
      <c r="A120" s="29" t="s">
        <v>277</v>
      </c>
      <c r="B120" s="27" t="s">
        <v>276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8"/>
      <c r="P120" s="27"/>
      <c r="Q120" s="27"/>
      <c r="R120" s="27"/>
      <c r="S120" s="27"/>
      <c r="T120" s="26" t="s">
        <v>0</v>
      </c>
      <c r="U120" s="5">
        <v>14.11</v>
      </c>
      <c r="V120" s="4">
        <v>0.72</v>
      </c>
      <c r="W120" s="4">
        <f>U120+V120</f>
        <v>14.83</v>
      </c>
    </row>
    <row r="121" spans="1:23" ht="11.25" customHeight="1" outlineLevel="1">
      <c r="A121" s="29" t="s">
        <v>275</v>
      </c>
      <c r="B121" s="27" t="s">
        <v>274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8"/>
      <c r="P121" s="27"/>
      <c r="Q121" s="27"/>
      <c r="R121" s="27"/>
      <c r="S121" s="27"/>
      <c r="T121" s="26" t="s">
        <v>0</v>
      </c>
      <c r="U121" s="5">
        <v>17.64</v>
      </c>
      <c r="V121" s="4">
        <v>0.72</v>
      </c>
      <c r="W121" s="4">
        <f>U121+V121</f>
        <v>18.36</v>
      </c>
    </row>
    <row r="122" spans="1:23" ht="11.25" customHeight="1" outlineLevel="1">
      <c r="A122" s="29" t="s">
        <v>273</v>
      </c>
      <c r="B122" s="27" t="s">
        <v>272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8"/>
      <c r="P122" s="27"/>
      <c r="Q122" s="27"/>
      <c r="R122" s="27"/>
      <c r="S122" s="27"/>
      <c r="T122" s="26" t="s">
        <v>0</v>
      </c>
      <c r="U122" s="5">
        <v>7.06</v>
      </c>
      <c r="V122" s="4">
        <v>0.72</v>
      </c>
      <c r="W122" s="4">
        <f>U122+V122</f>
        <v>7.7799999999999994</v>
      </c>
    </row>
    <row r="123" spans="1:23" ht="11.25" customHeight="1" outlineLevel="1">
      <c r="A123" s="29" t="s">
        <v>271</v>
      </c>
      <c r="B123" s="27" t="s">
        <v>270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8"/>
      <c r="P123" s="27"/>
      <c r="Q123" s="27"/>
      <c r="R123" s="27"/>
      <c r="S123" s="27"/>
      <c r="T123" s="26" t="s">
        <v>0</v>
      </c>
      <c r="U123" s="5">
        <v>7.06</v>
      </c>
      <c r="V123" s="4">
        <v>0.72</v>
      </c>
      <c r="W123" s="4">
        <f>U123+V123</f>
        <v>7.7799999999999994</v>
      </c>
    </row>
    <row r="124" spans="1:23" ht="11.25" customHeight="1" outlineLevel="1">
      <c r="A124" s="29" t="s">
        <v>269</v>
      </c>
      <c r="B124" s="27" t="s">
        <v>268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  <c r="P124" s="27"/>
      <c r="Q124" s="27"/>
      <c r="R124" s="27"/>
      <c r="S124" s="27"/>
      <c r="T124" s="26" t="s">
        <v>0</v>
      </c>
      <c r="U124" s="5">
        <v>10.49</v>
      </c>
      <c r="V124" s="4">
        <v>0.72</v>
      </c>
      <c r="W124" s="4">
        <f>U124+V124</f>
        <v>11.21</v>
      </c>
    </row>
    <row r="125" spans="1:23" ht="11.25" customHeight="1" outlineLevel="1">
      <c r="A125" s="29" t="s">
        <v>267</v>
      </c>
      <c r="B125" s="27" t="s">
        <v>266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8"/>
      <c r="P125" s="27"/>
      <c r="Q125" s="27"/>
      <c r="R125" s="27"/>
      <c r="S125" s="27"/>
      <c r="T125" s="26" t="s">
        <v>0</v>
      </c>
      <c r="U125" s="5">
        <v>31.8</v>
      </c>
      <c r="V125" s="4">
        <v>0.72</v>
      </c>
      <c r="W125" s="4">
        <f>U125+V125</f>
        <v>32.520000000000003</v>
      </c>
    </row>
    <row r="126" spans="1:23" ht="11.25" customHeight="1" outlineLevel="1">
      <c r="A126" s="29" t="s">
        <v>265</v>
      </c>
      <c r="B126" s="27" t="s">
        <v>264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8"/>
      <c r="P126" s="27"/>
      <c r="Q126" s="27"/>
      <c r="R126" s="27"/>
      <c r="S126" s="27"/>
      <c r="T126" s="26" t="s">
        <v>0</v>
      </c>
      <c r="U126" s="5">
        <v>7.06</v>
      </c>
      <c r="V126" s="4">
        <v>0.72</v>
      </c>
      <c r="W126" s="4">
        <f>U126+V126</f>
        <v>7.7799999999999994</v>
      </c>
    </row>
    <row r="127" spans="1:23" ht="11.25" customHeight="1" outlineLevel="1">
      <c r="A127" s="29" t="s">
        <v>263</v>
      </c>
      <c r="B127" s="27" t="s">
        <v>262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8"/>
      <c r="P127" s="27"/>
      <c r="Q127" s="27"/>
      <c r="R127" s="27"/>
      <c r="S127" s="27"/>
      <c r="T127" s="26" t="s">
        <v>0</v>
      </c>
      <c r="U127" s="5">
        <v>7.06</v>
      </c>
      <c r="V127" s="4">
        <v>0.72</v>
      </c>
      <c r="W127" s="4">
        <f>U127+V127</f>
        <v>7.7799999999999994</v>
      </c>
    </row>
    <row r="128" spans="1:23" ht="11.25" customHeight="1" outlineLevel="1">
      <c r="A128" s="29" t="s">
        <v>261</v>
      </c>
      <c r="B128" s="27" t="s">
        <v>260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8"/>
      <c r="P128" s="27"/>
      <c r="Q128" s="27"/>
      <c r="R128" s="27"/>
      <c r="S128" s="27"/>
      <c r="T128" s="26" t="s">
        <v>0</v>
      </c>
      <c r="U128" s="5">
        <v>13.98</v>
      </c>
      <c r="V128" s="4">
        <v>0.72</v>
      </c>
      <c r="W128" s="4">
        <f>U128+V128</f>
        <v>14.700000000000001</v>
      </c>
    </row>
    <row r="129" spans="1:23" ht="11.25" customHeight="1">
      <c r="A129" s="25" t="s">
        <v>259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3"/>
      <c r="T129" s="64"/>
      <c r="U129" s="63"/>
      <c r="V129" s="78"/>
      <c r="W129" s="62"/>
    </row>
    <row r="130" spans="1:23" ht="11.25" customHeight="1" outlineLevel="1">
      <c r="A130" s="29" t="s">
        <v>258</v>
      </c>
      <c r="B130" s="27" t="s">
        <v>257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8"/>
      <c r="P130" s="27"/>
      <c r="Q130" s="27"/>
      <c r="R130" s="27"/>
      <c r="S130" s="27"/>
      <c r="T130" s="26" t="s">
        <v>0</v>
      </c>
      <c r="U130" s="5">
        <v>5.07</v>
      </c>
      <c r="V130" s="4">
        <v>0.18</v>
      </c>
      <c r="W130" s="4">
        <v>5.25</v>
      </c>
    </row>
    <row r="131" spans="1:23" ht="11.25" customHeight="1" outlineLevel="1">
      <c r="A131" s="29" t="s">
        <v>256</v>
      </c>
      <c r="B131" s="27" t="s">
        <v>255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8"/>
      <c r="P131" s="27"/>
      <c r="Q131" s="27"/>
      <c r="R131" s="27"/>
      <c r="S131" s="27"/>
      <c r="T131" s="26" t="s">
        <v>0</v>
      </c>
      <c r="U131" s="5">
        <v>5.07</v>
      </c>
      <c r="V131" s="4">
        <v>1.28</v>
      </c>
      <c r="W131" s="4">
        <v>6.35</v>
      </c>
    </row>
    <row r="132" spans="1:23" ht="11.25" customHeight="1" outlineLevel="1">
      <c r="A132" s="29" t="s">
        <v>254</v>
      </c>
      <c r="B132" s="27" t="s">
        <v>253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/>
      <c r="P132" s="27"/>
      <c r="Q132" s="27"/>
      <c r="R132" s="27"/>
      <c r="S132" s="27"/>
      <c r="T132" s="26" t="s">
        <v>0</v>
      </c>
      <c r="U132" s="5">
        <v>7.61</v>
      </c>
      <c r="V132" s="4">
        <v>2.34</v>
      </c>
      <c r="W132" s="4">
        <v>9.9499999999999993</v>
      </c>
    </row>
    <row r="133" spans="1:23" ht="11.25" customHeight="1" outlineLevel="1">
      <c r="A133" s="29" t="s">
        <v>252</v>
      </c>
      <c r="B133" s="27" t="s">
        <v>251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8"/>
      <c r="P133" s="27"/>
      <c r="Q133" s="27"/>
      <c r="R133" s="27"/>
      <c r="S133" s="27"/>
      <c r="T133" s="26" t="s">
        <v>0</v>
      </c>
      <c r="U133" s="5">
        <v>5.07</v>
      </c>
      <c r="V133" s="4">
        <v>4.08</v>
      </c>
      <c r="W133" s="4">
        <v>9.15</v>
      </c>
    </row>
    <row r="134" spans="1:23" ht="11.25" customHeight="1" outlineLevel="1">
      <c r="A134" s="29" t="s">
        <v>250</v>
      </c>
      <c r="B134" s="27" t="s">
        <v>249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8"/>
      <c r="P134" s="27"/>
      <c r="Q134" s="27"/>
      <c r="R134" s="27"/>
      <c r="S134" s="27"/>
      <c r="T134" s="26" t="s">
        <v>0</v>
      </c>
      <c r="U134" s="5">
        <v>10.15</v>
      </c>
      <c r="V134" s="4">
        <v>4.67</v>
      </c>
      <c r="W134" s="4">
        <v>14.82</v>
      </c>
    </row>
    <row r="135" spans="1:23" ht="11.25" customHeight="1" outlineLevel="1">
      <c r="A135" s="29" t="s">
        <v>248</v>
      </c>
      <c r="B135" s="27" t="s">
        <v>247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8"/>
      <c r="P135" s="27"/>
      <c r="Q135" s="27"/>
      <c r="R135" s="27"/>
      <c r="S135" s="27"/>
      <c r="T135" s="26" t="s">
        <v>0</v>
      </c>
      <c r="U135" s="5">
        <v>21.63</v>
      </c>
      <c r="V135" s="4">
        <v>12.64</v>
      </c>
      <c r="W135" s="4">
        <v>34.270000000000003</v>
      </c>
    </row>
    <row r="136" spans="1:23" ht="11.25" customHeight="1" outlineLevel="1">
      <c r="A136" s="29" t="s">
        <v>246</v>
      </c>
      <c r="B136" s="27" t="s">
        <v>245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8"/>
      <c r="P136" s="27"/>
      <c r="Q136" s="27"/>
      <c r="R136" s="27"/>
      <c r="S136" s="27"/>
      <c r="T136" s="26" t="s">
        <v>0</v>
      </c>
      <c r="U136" s="5">
        <v>30.89</v>
      </c>
      <c r="V136" s="4">
        <v>13.31</v>
      </c>
      <c r="W136" s="4">
        <v>44.2</v>
      </c>
    </row>
    <row r="137" spans="1:23" ht="11.25" customHeight="1" outlineLevel="1">
      <c r="A137" s="29" t="s">
        <v>244</v>
      </c>
      <c r="B137" s="27" t="s">
        <v>243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8"/>
      <c r="P137" s="27"/>
      <c r="Q137" s="27"/>
      <c r="R137" s="27"/>
      <c r="S137" s="27"/>
      <c r="T137" s="26" t="s">
        <v>0</v>
      </c>
      <c r="U137" s="5">
        <v>7.61</v>
      </c>
      <c r="V137" s="4">
        <v>1.24</v>
      </c>
      <c r="W137" s="4">
        <v>8.85</v>
      </c>
    </row>
    <row r="138" spans="1:23" ht="11.25" customHeight="1" outlineLevel="1">
      <c r="A138" s="29" t="s">
        <v>242</v>
      </c>
      <c r="B138" s="27" t="s">
        <v>241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8"/>
      <c r="P138" s="27"/>
      <c r="Q138" s="27"/>
      <c r="R138" s="27"/>
      <c r="S138" s="27"/>
      <c r="T138" s="26" t="s">
        <v>0</v>
      </c>
      <c r="U138" s="5">
        <v>7.61</v>
      </c>
      <c r="V138" s="4">
        <v>2.31</v>
      </c>
      <c r="W138" s="4">
        <v>9.92</v>
      </c>
    </row>
    <row r="139" spans="1:23" ht="11.25" customHeight="1" outlineLevel="1">
      <c r="A139" s="29" t="s">
        <v>240</v>
      </c>
      <c r="B139" s="27" t="s">
        <v>239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8"/>
      <c r="P139" s="27"/>
      <c r="Q139" s="27"/>
      <c r="R139" s="27"/>
      <c r="S139" s="27"/>
      <c r="T139" s="26" t="s">
        <v>0</v>
      </c>
      <c r="U139" s="5">
        <v>5.07</v>
      </c>
      <c r="V139" s="4">
        <v>1.24</v>
      </c>
      <c r="W139" s="4">
        <v>6.31</v>
      </c>
    </row>
    <row r="140" spans="1:23" ht="11.25" customHeight="1" outlineLevel="1">
      <c r="A140" s="29" t="s">
        <v>238</v>
      </c>
      <c r="B140" s="27" t="s">
        <v>237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8"/>
      <c r="P140" s="27"/>
      <c r="Q140" s="27"/>
      <c r="R140" s="27"/>
      <c r="S140" s="27"/>
      <c r="T140" s="26" t="s">
        <v>0</v>
      </c>
      <c r="U140" s="5">
        <v>24.71</v>
      </c>
      <c r="V140" s="4">
        <v>3.93</v>
      </c>
      <c r="W140" s="4">
        <v>28.64</v>
      </c>
    </row>
    <row r="141" spans="1:23" ht="11.25" customHeight="1" outlineLevel="1">
      <c r="A141" s="29" t="s">
        <v>236</v>
      </c>
      <c r="B141" s="27" t="s">
        <v>235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8"/>
      <c r="P141" s="27"/>
      <c r="Q141" s="27"/>
      <c r="R141" s="27"/>
      <c r="S141" s="27"/>
      <c r="T141" s="26" t="s">
        <v>0</v>
      </c>
      <c r="U141" s="5">
        <v>11.24</v>
      </c>
      <c r="V141" s="4">
        <v>0.35</v>
      </c>
      <c r="W141" s="4">
        <f>U141+V141</f>
        <v>11.59</v>
      </c>
    </row>
    <row r="142" spans="1:23" ht="15.75" customHeight="1" outlineLevel="1">
      <c r="A142" s="29" t="s">
        <v>234</v>
      </c>
      <c r="B142" s="27" t="s">
        <v>233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8"/>
      <c r="P142" s="27"/>
      <c r="Q142" s="27"/>
      <c r="R142" s="27"/>
      <c r="S142" s="27"/>
      <c r="T142" s="26" t="s">
        <v>0</v>
      </c>
      <c r="U142" s="5">
        <v>6.75</v>
      </c>
      <c r="V142" s="61"/>
      <c r="W142" s="4">
        <v>6.75</v>
      </c>
    </row>
    <row r="143" spans="1:23" ht="11.25" customHeight="1" outlineLevel="1">
      <c r="A143" s="29" t="s">
        <v>232</v>
      </c>
      <c r="B143" s="27" t="s">
        <v>231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8"/>
      <c r="P143" s="27"/>
      <c r="Q143" s="27"/>
      <c r="R143" s="27"/>
      <c r="S143" s="27"/>
      <c r="T143" s="26" t="s">
        <v>0</v>
      </c>
      <c r="U143" s="5">
        <v>11.41</v>
      </c>
      <c r="V143" s="61"/>
      <c r="W143" s="4">
        <v>11.41</v>
      </c>
    </row>
    <row r="144" spans="1:23" ht="11.25" customHeight="1" outlineLevel="1">
      <c r="A144" s="29" t="s">
        <v>230</v>
      </c>
      <c r="B144" s="27" t="s">
        <v>229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8"/>
      <c r="P144" s="27"/>
      <c r="Q144" s="27"/>
      <c r="R144" s="27"/>
      <c r="S144" s="27"/>
      <c r="T144" s="26" t="s">
        <v>0</v>
      </c>
      <c r="U144" s="5">
        <v>3.51</v>
      </c>
      <c r="V144" s="4">
        <v>1.25</v>
      </c>
      <c r="W144" s="4">
        <f>U144+V144</f>
        <v>4.76</v>
      </c>
    </row>
    <row r="145" spans="1:23" ht="11.25" customHeight="1">
      <c r="A145" s="25" t="s">
        <v>228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3"/>
      <c r="T145" s="64"/>
      <c r="U145" s="63"/>
      <c r="V145" s="78"/>
      <c r="W145" s="62"/>
    </row>
    <row r="146" spans="1:23" ht="11.25" customHeight="1" outlineLevel="1">
      <c r="A146" s="29" t="s">
        <v>227</v>
      </c>
      <c r="B146" s="27" t="s">
        <v>226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8"/>
      <c r="P146" s="27"/>
      <c r="Q146" s="27"/>
      <c r="R146" s="27"/>
      <c r="S146" s="27"/>
      <c r="T146" s="26" t="s">
        <v>0</v>
      </c>
      <c r="U146" s="5">
        <v>20.49</v>
      </c>
      <c r="V146" s="4">
        <v>8.23</v>
      </c>
      <c r="W146" s="4">
        <f>U146+V146</f>
        <v>28.72</v>
      </c>
    </row>
    <row r="147" spans="1:23" ht="11.25" customHeight="1" outlineLevel="1">
      <c r="A147" s="29" t="s">
        <v>225</v>
      </c>
      <c r="B147" s="27" t="s">
        <v>224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8"/>
      <c r="P147" s="27"/>
      <c r="Q147" s="27"/>
      <c r="R147" s="27"/>
      <c r="S147" s="27"/>
      <c r="T147" s="26" t="s">
        <v>0</v>
      </c>
      <c r="U147" s="5">
        <v>28.66</v>
      </c>
      <c r="V147" s="4">
        <v>8.23</v>
      </c>
      <c r="W147" s="4">
        <f>U147+V147</f>
        <v>36.89</v>
      </c>
    </row>
    <row r="148" spans="1:23" ht="11.25" customHeight="1" outlineLevel="1">
      <c r="A148" s="29" t="s">
        <v>223</v>
      </c>
      <c r="B148" s="27" t="s">
        <v>222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8"/>
      <c r="P148" s="27"/>
      <c r="Q148" s="27"/>
      <c r="R148" s="27"/>
      <c r="S148" s="27"/>
      <c r="T148" s="26" t="s">
        <v>0</v>
      </c>
      <c r="U148" s="5">
        <v>37.700000000000003</v>
      </c>
      <c r="V148" s="4">
        <v>8.23</v>
      </c>
      <c r="W148" s="4">
        <f>U148+V148</f>
        <v>45.930000000000007</v>
      </c>
    </row>
    <row r="149" spans="1:23" ht="11.25" customHeight="1" outlineLevel="1">
      <c r="A149" s="29" t="s">
        <v>221</v>
      </c>
      <c r="B149" s="27" t="s">
        <v>220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8"/>
      <c r="P149" s="27"/>
      <c r="Q149" s="27"/>
      <c r="R149" s="27"/>
      <c r="S149" s="27"/>
      <c r="T149" s="26" t="s">
        <v>0</v>
      </c>
      <c r="U149" s="5">
        <v>35.979999999999997</v>
      </c>
      <c r="V149" s="4">
        <v>15.39</v>
      </c>
      <c r="W149" s="4">
        <f>U149+V149</f>
        <v>51.37</v>
      </c>
    </row>
    <row r="150" spans="1:23" ht="11.25" customHeight="1" outlineLevel="1">
      <c r="A150" s="29" t="s">
        <v>219</v>
      </c>
      <c r="B150" s="27" t="s">
        <v>218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8"/>
      <c r="P150" s="27"/>
      <c r="Q150" s="27"/>
      <c r="R150" s="27"/>
      <c r="S150" s="27"/>
      <c r="T150" s="26" t="s">
        <v>0</v>
      </c>
      <c r="U150" s="5">
        <v>52.47</v>
      </c>
      <c r="V150" s="4">
        <v>8.23</v>
      </c>
      <c r="W150" s="4">
        <f>U150+V150</f>
        <v>60.7</v>
      </c>
    </row>
    <row r="151" spans="1:23" ht="11.25" customHeight="1" outlineLevel="1">
      <c r="A151" s="29" t="s">
        <v>217</v>
      </c>
      <c r="B151" s="27" t="s">
        <v>216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8"/>
      <c r="P151" s="27"/>
      <c r="Q151" s="27"/>
      <c r="R151" s="27"/>
      <c r="S151" s="27"/>
      <c r="T151" s="26" t="s">
        <v>0</v>
      </c>
      <c r="U151" s="5">
        <v>15.12</v>
      </c>
      <c r="V151" s="4">
        <v>7.43</v>
      </c>
      <c r="W151" s="4">
        <f>U151+V151</f>
        <v>22.549999999999997</v>
      </c>
    </row>
    <row r="152" spans="1:23" ht="11.25" customHeight="1" outlineLevel="1">
      <c r="A152" s="29" t="s">
        <v>215</v>
      </c>
      <c r="B152" s="27" t="s">
        <v>214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8"/>
      <c r="P152" s="27"/>
      <c r="Q152" s="27"/>
      <c r="R152" s="27"/>
      <c r="S152" s="27"/>
      <c r="T152" s="26" t="s">
        <v>0</v>
      </c>
      <c r="U152" s="5">
        <v>24.44</v>
      </c>
      <c r="V152" s="4">
        <v>7.69</v>
      </c>
      <c r="W152" s="4">
        <f>U152+V152</f>
        <v>32.130000000000003</v>
      </c>
    </row>
    <row r="153" spans="1:23" ht="11.25" customHeight="1" outlineLevel="1">
      <c r="A153" s="29" t="s">
        <v>213</v>
      </c>
      <c r="B153" s="27" t="s">
        <v>212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8"/>
      <c r="P153" s="27"/>
      <c r="Q153" s="27"/>
      <c r="R153" s="27"/>
      <c r="S153" s="27"/>
      <c r="T153" s="26" t="s">
        <v>0</v>
      </c>
      <c r="U153" s="5">
        <v>45.09</v>
      </c>
      <c r="V153" s="4">
        <v>7.69</v>
      </c>
      <c r="W153" s="4">
        <f>U153+V153</f>
        <v>52.78</v>
      </c>
    </row>
    <row r="154" spans="1:23" ht="11.25" customHeight="1" outlineLevel="1">
      <c r="A154" s="29" t="s">
        <v>211</v>
      </c>
      <c r="B154" s="27" t="s">
        <v>210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8"/>
      <c r="P154" s="27"/>
      <c r="Q154" s="27"/>
      <c r="R154" s="27"/>
      <c r="S154" s="27"/>
      <c r="T154" s="26" t="s">
        <v>0</v>
      </c>
      <c r="U154" s="5">
        <v>39.04</v>
      </c>
      <c r="V154" s="4">
        <v>8.23</v>
      </c>
      <c r="W154" s="4">
        <f>U154+V154</f>
        <v>47.269999999999996</v>
      </c>
    </row>
    <row r="155" spans="1:23" ht="11.25" customHeight="1" outlineLevel="1">
      <c r="A155" s="29" t="s">
        <v>209</v>
      </c>
      <c r="B155" s="27" t="s">
        <v>208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8"/>
      <c r="P155" s="27"/>
      <c r="Q155" s="27"/>
      <c r="R155" s="27"/>
      <c r="S155" s="27"/>
      <c r="T155" s="26" t="s">
        <v>0</v>
      </c>
      <c r="U155" s="5">
        <v>39.04</v>
      </c>
      <c r="V155" s="4">
        <v>8.43</v>
      </c>
      <c r="W155" s="4">
        <f>U155+V155</f>
        <v>47.47</v>
      </c>
    </row>
    <row r="156" spans="1:23" ht="11.25" customHeight="1" outlineLevel="1">
      <c r="A156" s="29" t="s">
        <v>207</v>
      </c>
      <c r="B156" s="27" t="s">
        <v>206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8"/>
      <c r="P156" s="27"/>
      <c r="Q156" s="27"/>
      <c r="R156" s="27"/>
      <c r="S156" s="27"/>
      <c r="T156" s="26" t="s">
        <v>0</v>
      </c>
      <c r="U156" s="5">
        <v>48.13</v>
      </c>
      <c r="V156" s="4">
        <v>8.43</v>
      </c>
      <c r="W156" s="4">
        <f>U156+V156</f>
        <v>56.56</v>
      </c>
    </row>
    <row r="157" spans="1:23" ht="11.25" customHeight="1" outlineLevel="1">
      <c r="A157" s="29" t="s">
        <v>205</v>
      </c>
      <c r="B157" s="27" t="s">
        <v>204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8"/>
      <c r="P157" s="27"/>
      <c r="Q157" s="27"/>
      <c r="R157" s="27"/>
      <c r="S157" s="27"/>
      <c r="T157" s="26" t="s">
        <v>0</v>
      </c>
      <c r="U157" s="5">
        <v>57.22</v>
      </c>
      <c r="V157" s="4">
        <v>8.43</v>
      </c>
      <c r="W157" s="4">
        <f>U157+V157</f>
        <v>65.650000000000006</v>
      </c>
    </row>
    <row r="158" spans="1:23" ht="11.25" customHeight="1" outlineLevel="1">
      <c r="A158" s="29" t="s">
        <v>203</v>
      </c>
      <c r="B158" s="27" t="s">
        <v>202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8"/>
      <c r="P158" s="27"/>
      <c r="Q158" s="27"/>
      <c r="R158" s="27"/>
      <c r="S158" s="27"/>
      <c r="T158" s="26" t="s">
        <v>0</v>
      </c>
      <c r="U158" s="5">
        <v>35.979999999999997</v>
      </c>
      <c r="V158" s="4">
        <v>8.43</v>
      </c>
      <c r="W158" s="4">
        <f>U158+V158</f>
        <v>44.41</v>
      </c>
    </row>
    <row r="159" spans="1:23" ht="11.25" customHeight="1" outlineLevel="1">
      <c r="A159" s="29" t="s">
        <v>201</v>
      </c>
      <c r="B159" s="27" t="s">
        <v>200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8"/>
      <c r="P159" s="27"/>
      <c r="Q159" s="27"/>
      <c r="R159" s="27"/>
      <c r="S159" s="27"/>
      <c r="T159" s="26" t="s">
        <v>0</v>
      </c>
      <c r="U159" s="5">
        <v>75.41</v>
      </c>
      <c r="V159" s="4">
        <v>8.23</v>
      </c>
      <c r="W159" s="4">
        <f>U159+V159</f>
        <v>83.64</v>
      </c>
    </row>
    <row r="160" spans="1:23" ht="11.25" customHeight="1" outlineLevel="1">
      <c r="A160" s="29" t="s">
        <v>199</v>
      </c>
      <c r="B160" s="27" t="s">
        <v>198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8"/>
      <c r="P160" s="27"/>
      <c r="Q160" s="27"/>
      <c r="R160" s="27"/>
      <c r="S160" s="27"/>
      <c r="T160" s="26" t="s">
        <v>0</v>
      </c>
      <c r="U160" s="5">
        <v>23.92</v>
      </c>
      <c r="V160" s="4">
        <v>7.43</v>
      </c>
      <c r="W160" s="4">
        <f>U160+V160</f>
        <v>31.35</v>
      </c>
    </row>
    <row r="161" spans="1:23" ht="11.25" customHeight="1" outlineLevel="1">
      <c r="A161" s="29" t="s">
        <v>197</v>
      </c>
      <c r="B161" s="27" t="s">
        <v>196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8"/>
      <c r="P161" s="27"/>
      <c r="Q161" s="27"/>
      <c r="R161" s="27"/>
      <c r="S161" s="27"/>
      <c r="T161" s="26" t="s">
        <v>0</v>
      </c>
      <c r="U161" s="5">
        <v>41.91</v>
      </c>
      <c r="V161" s="4">
        <v>7.69</v>
      </c>
      <c r="W161" s="4">
        <f>U161+V161</f>
        <v>49.599999999999994</v>
      </c>
    </row>
    <row r="162" spans="1:23" ht="11.25" customHeight="1" outlineLevel="1">
      <c r="A162" s="29" t="s">
        <v>195</v>
      </c>
      <c r="B162" s="27" t="s">
        <v>194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8"/>
      <c r="P162" s="27"/>
      <c r="Q162" s="27"/>
      <c r="R162" s="27"/>
      <c r="S162" s="27"/>
      <c r="T162" s="26" t="s">
        <v>0</v>
      </c>
      <c r="U162" s="5">
        <v>81.599999999999994</v>
      </c>
      <c r="V162" s="4">
        <v>7.69</v>
      </c>
      <c r="W162" s="4">
        <f>U162+V162</f>
        <v>89.289999999999992</v>
      </c>
    </row>
    <row r="163" spans="1:23" ht="11.25" customHeight="1" outlineLevel="1">
      <c r="A163" s="29" t="s">
        <v>193</v>
      </c>
      <c r="B163" s="27" t="s">
        <v>192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8"/>
      <c r="P163" s="27"/>
      <c r="Q163" s="27"/>
      <c r="R163" s="27"/>
      <c r="S163" s="27"/>
      <c r="T163" s="26" t="s">
        <v>0</v>
      </c>
      <c r="U163" s="5">
        <v>6.24</v>
      </c>
      <c r="V163" s="61"/>
      <c r="W163" s="4">
        <f>U163+V163</f>
        <v>6.24</v>
      </c>
    </row>
    <row r="164" spans="1:23" ht="11.25" customHeight="1" outlineLevel="1">
      <c r="A164" s="29" t="s">
        <v>191</v>
      </c>
      <c r="B164" s="27" t="s">
        <v>190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8"/>
      <c r="P164" s="27"/>
      <c r="Q164" s="27"/>
      <c r="R164" s="27"/>
      <c r="S164" s="27"/>
      <c r="T164" s="26" t="s">
        <v>0</v>
      </c>
      <c r="U164" s="5">
        <v>6.48</v>
      </c>
      <c r="V164" s="61"/>
      <c r="W164" s="4">
        <f>U164+V164</f>
        <v>6.48</v>
      </c>
    </row>
    <row r="165" spans="1:23" ht="11.25" customHeight="1" outlineLevel="1">
      <c r="A165" s="29" t="s">
        <v>189</v>
      </c>
      <c r="B165" s="27" t="s">
        <v>188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8"/>
      <c r="P165" s="27"/>
      <c r="Q165" s="27"/>
      <c r="R165" s="27"/>
      <c r="S165" s="27"/>
      <c r="T165" s="26" t="s">
        <v>0</v>
      </c>
      <c r="U165" s="5">
        <v>9</v>
      </c>
      <c r="V165" s="61"/>
      <c r="W165" s="4">
        <f>U165+V165</f>
        <v>9</v>
      </c>
    </row>
    <row r="166" spans="1:23" ht="11.25" customHeight="1">
      <c r="A166" s="25" t="s">
        <v>187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3"/>
      <c r="T166" s="77"/>
      <c r="U166" s="21"/>
      <c r="V166" s="19"/>
      <c r="W166" s="19"/>
    </row>
    <row r="167" spans="1:23" ht="11.25" customHeight="1" outlineLevel="1">
      <c r="A167" s="29" t="s">
        <v>186</v>
      </c>
      <c r="B167" s="27" t="s">
        <v>185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8"/>
      <c r="P167" s="27"/>
      <c r="Q167" s="27"/>
      <c r="R167" s="27"/>
      <c r="S167" s="27"/>
      <c r="T167" s="26" t="s">
        <v>0</v>
      </c>
      <c r="U167" s="75">
        <v>4.0199999999999996</v>
      </c>
      <c r="V167" s="74"/>
      <c r="W167" s="76">
        <v>4.0199999999999996</v>
      </c>
    </row>
    <row r="168" spans="1:23" ht="11.25" customHeight="1" outlineLevel="1">
      <c r="A168" s="29" t="s">
        <v>184</v>
      </c>
      <c r="B168" s="27" t="s">
        <v>183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8"/>
      <c r="P168" s="27"/>
      <c r="Q168" s="27"/>
      <c r="R168" s="27"/>
      <c r="S168" s="27"/>
      <c r="T168" s="26" t="s">
        <v>0</v>
      </c>
      <c r="U168" s="75">
        <v>18.670000000000002</v>
      </c>
      <c r="V168" s="74"/>
      <c r="W168" s="76">
        <v>18.670000000000002</v>
      </c>
    </row>
    <row r="169" spans="1:23" ht="11.25" customHeight="1" outlineLevel="1">
      <c r="A169" s="29" t="s">
        <v>182</v>
      </c>
      <c r="B169" s="27" t="s">
        <v>181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8"/>
      <c r="P169" s="27"/>
      <c r="Q169" s="27"/>
      <c r="R169" s="27"/>
      <c r="S169" s="27"/>
      <c r="T169" s="26" t="s">
        <v>0</v>
      </c>
      <c r="U169" s="75">
        <v>3.99</v>
      </c>
      <c r="V169" s="74"/>
      <c r="W169" s="76">
        <v>3.99</v>
      </c>
    </row>
    <row r="170" spans="1:23" ht="11.25" customHeight="1" outlineLevel="1">
      <c r="A170" s="29" t="s">
        <v>180</v>
      </c>
      <c r="B170" s="27" t="s">
        <v>179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8"/>
      <c r="P170" s="27"/>
      <c r="Q170" s="27"/>
      <c r="R170" s="27"/>
      <c r="S170" s="27"/>
      <c r="T170" s="26" t="s">
        <v>0</v>
      </c>
      <c r="U170" s="75">
        <v>14.17</v>
      </c>
      <c r="V170" s="74"/>
      <c r="W170" s="76">
        <v>14.17</v>
      </c>
    </row>
    <row r="171" spans="1:23" ht="12.75" customHeight="1" outlineLevel="1">
      <c r="A171" s="29" t="s">
        <v>178</v>
      </c>
      <c r="B171" s="27" t="s">
        <v>177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8"/>
      <c r="P171" s="27"/>
      <c r="Q171" s="27"/>
      <c r="R171" s="27"/>
      <c r="S171" s="27"/>
      <c r="T171" s="26" t="s">
        <v>0</v>
      </c>
      <c r="U171" s="75">
        <v>11.79</v>
      </c>
      <c r="V171" s="74"/>
      <c r="W171" s="76">
        <v>11.79</v>
      </c>
    </row>
    <row r="172" spans="1:23" ht="12" customHeight="1">
      <c r="A172" s="25" t="s">
        <v>176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3"/>
      <c r="T172" s="64"/>
      <c r="U172" s="63"/>
      <c r="V172" s="62"/>
      <c r="W172" s="62"/>
    </row>
    <row r="173" spans="1:23" ht="11.25" customHeight="1" outlineLevel="1">
      <c r="A173" s="29" t="s">
        <v>175</v>
      </c>
      <c r="B173" s="27" t="s">
        <v>174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8"/>
      <c r="P173" s="27"/>
      <c r="Q173" s="27"/>
      <c r="R173" s="27"/>
      <c r="S173" s="27"/>
      <c r="T173" s="26" t="s">
        <v>0</v>
      </c>
      <c r="U173" s="5">
        <v>10.52</v>
      </c>
      <c r="V173" s="61"/>
      <c r="W173" s="4">
        <v>9.7200000000000006</v>
      </c>
    </row>
    <row r="174" spans="1:23" ht="11.25" customHeight="1" outlineLevel="1">
      <c r="A174" s="29" t="s">
        <v>173</v>
      </c>
      <c r="B174" s="27" t="s">
        <v>172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8"/>
      <c r="P174" s="27"/>
      <c r="Q174" s="27"/>
      <c r="R174" s="27"/>
      <c r="S174" s="27"/>
      <c r="T174" s="26" t="s">
        <v>0</v>
      </c>
      <c r="U174" s="5">
        <v>10.3</v>
      </c>
      <c r="V174" s="61"/>
      <c r="W174" s="4">
        <v>9.49</v>
      </c>
    </row>
    <row r="175" spans="1:23" ht="11.25" customHeight="1" outlineLevel="1">
      <c r="A175" s="29" t="s">
        <v>171</v>
      </c>
      <c r="B175" s="27" t="s">
        <v>170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8"/>
      <c r="P175" s="27"/>
      <c r="Q175" s="27"/>
      <c r="R175" s="27"/>
      <c r="S175" s="27"/>
      <c r="T175" s="26" t="s">
        <v>0</v>
      </c>
      <c r="U175" s="5">
        <v>10.86</v>
      </c>
      <c r="V175" s="61"/>
      <c r="W175" s="4">
        <v>10.73</v>
      </c>
    </row>
    <row r="176" spans="1:23" ht="11.25" customHeight="1" outlineLevel="1">
      <c r="A176" s="29" t="s">
        <v>169</v>
      </c>
      <c r="B176" s="27" t="s">
        <v>168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8"/>
      <c r="P176" s="27"/>
      <c r="Q176" s="27"/>
      <c r="R176" s="27"/>
      <c r="S176" s="27"/>
      <c r="T176" s="26" t="s">
        <v>0</v>
      </c>
      <c r="U176" s="5">
        <v>10.3</v>
      </c>
      <c r="V176" s="61"/>
      <c r="W176" s="4">
        <v>9.8000000000000007</v>
      </c>
    </row>
    <row r="177" spans="1:23" ht="11.25" customHeight="1" outlineLevel="1">
      <c r="A177" s="29" t="s">
        <v>167</v>
      </c>
      <c r="B177" s="27" t="s">
        <v>166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8"/>
      <c r="P177" s="27"/>
      <c r="Q177" s="27"/>
      <c r="R177" s="27"/>
      <c r="S177" s="27"/>
      <c r="T177" s="26" t="s">
        <v>0</v>
      </c>
      <c r="U177" s="5">
        <v>10.49</v>
      </c>
      <c r="V177" s="61"/>
      <c r="W177" s="4">
        <v>9.68</v>
      </c>
    </row>
    <row r="178" spans="1:23" ht="11.25" customHeight="1" outlineLevel="1">
      <c r="A178" s="29" t="s">
        <v>165</v>
      </c>
      <c r="B178" s="27" t="s">
        <v>164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8"/>
      <c r="P178" s="27"/>
      <c r="Q178" s="27"/>
      <c r="R178" s="27"/>
      <c r="S178" s="27"/>
      <c r="T178" s="26" t="s">
        <v>0</v>
      </c>
      <c r="U178" s="5">
        <v>10.33</v>
      </c>
      <c r="V178" s="61"/>
      <c r="W178" s="4">
        <v>9.5299999999999994</v>
      </c>
    </row>
    <row r="179" spans="1:23" ht="11.25" customHeight="1" outlineLevel="1">
      <c r="A179" s="29" t="s">
        <v>163</v>
      </c>
      <c r="B179" s="27" t="s">
        <v>162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8"/>
      <c r="P179" s="27"/>
      <c r="Q179" s="27"/>
      <c r="R179" s="27"/>
      <c r="S179" s="27"/>
      <c r="T179" s="26" t="s">
        <v>0</v>
      </c>
      <c r="U179" s="5">
        <v>10.85</v>
      </c>
      <c r="V179" s="61"/>
      <c r="W179" s="4">
        <v>10.72</v>
      </c>
    </row>
    <row r="180" spans="1:23" ht="11.25" customHeight="1" outlineLevel="1">
      <c r="A180" s="29" t="s">
        <v>161</v>
      </c>
      <c r="B180" s="27" t="s">
        <v>160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8"/>
      <c r="P180" s="27"/>
      <c r="Q180" s="27"/>
      <c r="R180" s="27"/>
      <c r="S180" s="27"/>
      <c r="T180" s="26" t="s">
        <v>0</v>
      </c>
      <c r="U180" s="5">
        <v>10.35</v>
      </c>
      <c r="V180" s="61"/>
      <c r="W180" s="4">
        <v>9.89</v>
      </c>
    </row>
    <row r="181" spans="1:23" ht="11.25" customHeight="1" outlineLevel="1">
      <c r="A181" s="29" t="s">
        <v>159</v>
      </c>
      <c r="B181" s="27" t="s">
        <v>158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8"/>
      <c r="P181" s="27"/>
      <c r="Q181" s="27"/>
      <c r="R181" s="27"/>
      <c r="S181" s="27"/>
      <c r="T181" s="26" t="s">
        <v>0</v>
      </c>
      <c r="U181" s="5">
        <v>10.72</v>
      </c>
      <c r="V181" s="61"/>
      <c r="W181" s="4">
        <v>9.91</v>
      </c>
    </row>
    <row r="182" spans="1:23" ht="11.25" customHeight="1" outlineLevel="1">
      <c r="A182" s="29" t="s">
        <v>157</v>
      </c>
      <c r="B182" s="27" t="s">
        <v>156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8"/>
      <c r="P182" s="27"/>
      <c r="Q182" s="27"/>
      <c r="R182" s="27"/>
      <c r="S182" s="27"/>
      <c r="T182" s="26" t="s">
        <v>0</v>
      </c>
      <c r="U182" s="5">
        <v>10.31</v>
      </c>
      <c r="V182" s="61"/>
      <c r="W182" s="4">
        <v>9.5</v>
      </c>
    </row>
    <row r="183" spans="1:23" ht="11.25" customHeight="1" outlineLevel="1">
      <c r="A183" s="29" t="s">
        <v>155</v>
      </c>
      <c r="B183" s="27" t="s">
        <v>154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8"/>
      <c r="P183" s="27"/>
      <c r="Q183" s="27"/>
      <c r="R183" s="27"/>
      <c r="S183" s="27"/>
      <c r="T183" s="26" t="s">
        <v>0</v>
      </c>
      <c r="U183" s="5">
        <v>10.02</v>
      </c>
      <c r="V183" s="61"/>
      <c r="W183" s="4">
        <v>9.1999999999999993</v>
      </c>
    </row>
    <row r="184" spans="1:23" ht="11.25" hidden="1" customHeight="1" outlineLevel="1">
      <c r="A184" s="29" t="s">
        <v>153</v>
      </c>
      <c r="B184" s="27" t="s">
        <v>152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8"/>
      <c r="P184" s="27"/>
      <c r="Q184" s="27"/>
      <c r="R184" s="27"/>
      <c r="S184" s="27"/>
      <c r="T184" s="26" t="s">
        <v>0</v>
      </c>
      <c r="U184" s="75">
        <v>8.93</v>
      </c>
      <c r="V184" s="74"/>
      <c r="W184" s="73">
        <v>9.41</v>
      </c>
    </row>
    <row r="185" spans="1:23" ht="11.25" hidden="1" customHeight="1" outlineLevel="1">
      <c r="A185" s="29" t="s">
        <v>151</v>
      </c>
      <c r="B185" s="27" t="s">
        <v>150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8"/>
      <c r="P185" s="27"/>
      <c r="Q185" s="27"/>
      <c r="R185" s="27"/>
      <c r="S185" s="27"/>
      <c r="T185" s="26" t="s">
        <v>0</v>
      </c>
      <c r="U185" s="75">
        <v>9.9</v>
      </c>
      <c r="V185" s="74"/>
      <c r="W185" s="73">
        <v>9.9</v>
      </c>
    </row>
    <row r="186" spans="1:23" ht="11.25" customHeight="1">
      <c r="A186" s="72" t="s">
        <v>149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0"/>
      <c r="T186" s="69"/>
      <c r="U186" s="21"/>
      <c r="V186" s="19"/>
      <c r="W186" s="19"/>
    </row>
    <row r="187" spans="1:23" ht="11.25" customHeight="1" outlineLevel="1">
      <c r="A187" s="29" t="s">
        <v>148</v>
      </c>
      <c r="B187" s="27" t="s">
        <v>147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8"/>
      <c r="P187" s="27"/>
      <c r="Q187" s="27"/>
      <c r="R187" s="27"/>
      <c r="S187" s="27"/>
      <c r="T187" s="26" t="s">
        <v>0</v>
      </c>
      <c r="U187" s="5">
        <v>221.83</v>
      </c>
      <c r="V187" s="61"/>
      <c r="W187" s="4">
        <f>U187</f>
        <v>221.83</v>
      </c>
    </row>
    <row r="188" spans="1:23" ht="21.75" customHeight="1" outlineLevel="1">
      <c r="A188" s="29" t="s">
        <v>146</v>
      </c>
      <c r="B188" s="27" t="s">
        <v>145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8"/>
      <c r="P188" s="27"/>
      <c r="Q188" s="27"/>
      <c r="R188" s="27"/>
      <c r="S188" s="27"/>
      <c r="T188" s="26" t="s">
        <v>0</v>
      </c>
      <c r="U188" s="5">
        <v>271.13</v>
      </c>
      <c r="V188" s="61"/>
      <c r="W188" s="4">
        <f>U188</f>
        <v>271.13</v>
      </c>
    </row>
    <row r="189" spans="1:23" ht="11.25" customHeight="1" outlineLevel="1" collapsed="1">
      <c r="A189" s="29" t="s">
        <v>144</v>
      </c>
      <c r="B189" s="67" t="s">
        <v>143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8"/>
      <c r="P189" s="67"/>
      <c r="Q189" s="67"/>
      <c r="R189" s="67"/>
      <c r="S189" s="67"/>
      <c r="T189" s="26" t="s">
        <v>0</v>
      </c>
      <c r="U189" s="5">
        <v>320.42</v>
      </c>
      <c r="V189" s="61"/>
      <c r="W189" s="4">
        <f>U189</f>
        <v>320.42</v>
      </c>
    </row>
    <row r="190" spans="1:23" ht="11.25" customHeight="1" outlineLevel="1">
      <c r="A190" s="29" t="s">
        <v>142</v>
      </c>
      <c r="B190" s="27" t="s">
        <v>141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8"/>
      <c r="P190" s="27"/>
      <c r="Q190" s="27"/>
      <c r="R190" s="27"/>
      <c r="S190" s="27"/>
      <c r="T190" s="26" t="s">
        <v>0</v>
      </c>
      <c r="U190" s="5">
        <v>332.75</v>
      </c>
      <c r="V190" s="61"/>
      <c r="W190" s="4">
        <f>U190</f>
        <v>332.75</v>
      </c>
    </row>
    <row r="191" spans="1:23" ht="11.25" customHeight="1" outlineLevel="1">
      <c r="A191" s="26" t="s">
        <v>140</v>
      </c>
      <c r="B191" s="27" t="s">
        <v>139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8"/>
      <c r="P191" s="27"/>
      <c r="Q191" s="27"/>
      <c r="R191" s="27"/>
      <c r="S191" s="27"/>
      <c r="T191" s="26" t="s">
        <v>0</v>
      </c>
      <c r="U191" s="5">
        <v>209.51</v>
      </c>
      <c r="V191" s="61"/>
      <c r="W191" s="4">
        <f>U191</f>
        <v>209.51</v>
      </c>
    </row>
    <row r="192" spans="1:23" ht="11.25" customHeight="1" outlineLevel="1">
      <c r="A192" s="26" t="s">
        <v>138</v>
      </c>
      <c r="B192" s="27" t="s">
        <v>137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8"/>
      <c r="P192" s="27"/>
      <c r="Q192" s="27"/>
      <c r="R192" s="27"/>
      <c r="S192" s="27"/>
      <c r="T192" s="26" t="s">
        <v>0</v>
      </c>
      <c r="U192" s="5">
        <v>57.41</v>
      </c>
      <c r="V192" s="61"/>
      <c r="W192" s="4">
        <f>U192</f>
        <v>57.41</v>
      </c>
    </row>
    <row r="193" spans="1:23" ht="11.25" customHeight="1" outlineLevel="1">
      <c r="A193" s="26" t="s">
        <v>136</v>
      </c>
      <c r="B193" s="27" t="s">
        <v>135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27"/>
      <c r="Q193" s="27"/>
      <c r="R193" s="27"/>
      <c r="S193" s="27"/>
      <c r="T193" s="26" t="s">
        <v>0</v>
      </c>
      <c r="U193" s="5">
        <v>363.59</v>
      </c>
      <c r="V193" s="61"/>
      <c r="W193" s="4">
        <f>U193</f>
        <v>363.59</v>
      </c>
    </row>
    <row r="194" spans="1:23" ht="11.25" customHeight="1" outlineLevel="1">
      <c r="A194" s="26" t="s">
        <v>134</v>
      </c>
      <c r="B194" s="27" t="s">
        <v>133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8"/>
      <c r="P194" s="27"/>
      <c r="Q194" s="27"/>
      <c r="R194" s="27"/>
      <c r="S194" s="27"/>
      <c r="T194" s="26" t="s">
        <v>0</v>
      </c>
      <c r="U194" s="5">
        <v>542.27</v>
      </c>
      <c r="V194" s="61"/>
      <c r="W194" s="4">
        <f>U194</f>
        <v>542.27</v>
      </c>
    </row>
    <row r="195" spans="1:23" ht="11.25" customHeight="1" outlineLevel="1">
      <c r="A195" s="26" t="s">
        <v>132</v>
      </c>
      <c r="B195" s="27" t="s">
        <v>131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"/>
      <c r="P195" s="27"/>
      <c r="Q195" s="27"/>
      <c r="R195" s="27"/>
      <c r="S195" s="27"/>
      <c r="T195" s="26" t="s">
        <v>0</v>
      </c>
      <c r="U195" s="5">
        <v>175.44</v>
      </c>
      <c r="V195" s="61"/>
      <c r="W195" s="4">
        <f>U195</f>
        <v>175.44</v>
      </c>
    </row>
    <row r="196" spans="1:23" ht="22.5" customHeight="1" outlineLevel="1">
      <c r="A196" s="60" t="s">
        <v>130</v>
      </c>
      <c r="B196" s="65" t="s">
        <v>129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6"/>
      <c r="P196" s="65"/>
      <c r="Q196" s="65"/>
      <c r="R196" s="65"/>
      <c r="S196" s="65"/>
      <c r="T196" s="11" t="s">
        <v>0</v>
      </c>
      <c r="U196" s="5">
        <v>671.58</v>
      </c>
      <c r="V196" s="61"/>
      <c r="W196" s="4">
        <f>U196</f>
        <v>671.58</v>
      </c>
    </row>
    <row r="197" spans="1:23" ht="11.25" customHeight="1">
      <c r="A197" s="25" t="s">
        <v>128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3"/>
      <c r="T197" s="64"/>
      <c r="U197" s="63"/>
      <c r="V197" s="62"/>
      <c r="W197" s="62"/>
    </row>
    <row r="198" spans="1:23" ht="11.25" customHeight="1" outlineLevel="1">
      <c r="A198" s="29" t="s">
        <v>127</v>
      </c>
      <c r="B198" s="27" t="s">
        <v>126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8"/>
      <c r="P198" s="27"/>
      <c r="Q198" s="27"/>
      <c r="R198" s="27"/>
      <c r="S198" s="27"/>
      <c r="T198" s="26" t="s">
        <v>0</v>
      </c>
      <c r="U198" s="5">
        <v>7.48</v>
      </c>
      <c r="V198" s="4">
        <v>3.7</v>
      </c>
      <c r="W198" s="4">
        <f>U198+V198</f>
        <v>11.18</v>
      </c>
    </row>
    <row r="199" spans="1:23" ht="11.25" customHeight="1" outlineLevel="1">
      <c r="A199" s="29" t="s">
        <v>125</v>
      </c>
      <c r="B199" s="27" t="s">
        <v>124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8"/>
      <c r="P199" s="27"/>
      <c r="Q199" s="27"/>
      <c r="R199" s="27"/>
      <c r="S199" s="27"/>
      <c r="T199" s="26" t="s">
        <v>0</v>
      </c>
      <c r="U199" s="5">
        <v>12.93</v>
      </c>
      <c r="V199" s="4">
        <v>2.61</v>
      </c>
      <c r="W199" s="4">
        <f>U199+V199</f>
        <v>15.54</v>
      </c>
    </row>
    <row r="200" spans="1:23" ht="11.25" customHeight="1" outlineLevel="1">
      <c r="A200" s="29" t="s">
        <v>123</v>
      </c>
      <c r="B200" s="27" t="s">
        <v>122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8"/>
      <c r="P200" s="27"/>
      <c r="Q200" s="27"/>
      <c r="R200" s="27"/>
      <c r="S200" s="27"/>
      <c r="T200" s="26" t="s">
        <v>0</v>
      </c>
      <c r="U200" s="5">
        <v>12.93</v>
      </c>
      <c r="V200" s="4">
        <v>2.61</v>
      </c>
      <c r="W200" s="4">
        <f>U200+V200</f>
        <v>15.54</v>
      </c>
    </row>
    <row r="201" spans="1:23" ht="11.25" customHeight="1">
      <c r="A201" s="25" t="s">
        <v>121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3"/>
      <c r="T201" s="22"/>
      <c r="U201" s="21"/>
      <c r="V201" s="34"/>
      <c r="W201" s="19"/>
    </row>
    <row r="202" spans="1:23" ht="11.25" customHeight="1" outlineLevel="1">
      <c r="A202" s="29" t="s">
        <v>120</v>
      </c>
      <c r="B202" s="27" t="s">
        <v>119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8"/>
      <c r="P202" s="27"/>
      <c r="Q202" s="27"/>
      <c r="R202" s="27"/>
      <c r="S202" s="27"/>
      <c r="T202" s="26" t="s">
        <v>32</v>
      </c>
      <c r="U202" s="5">
        <v>5.68</v>
      </c>
      <c r="V202" s="4">
        <v>4.33</v>
      </c>
      <c r="W202" s="4">
        <f>U202+V202</f>
        <v>10.01</v>
      </c>
    </row>
    <row r="203" spans="1:23" ht="11.25" customHeight="1" outlineLevel="1" collapsed="1">
      <c r="A203" s="29" t="s">
        <v>118</v>
      </c>
      <c r="B203" s="27" t="s">
        <v>117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8"/>
      <c r="P203" s="27"/>
      <c r="Q203" s="27"/>
      <c r="R203" s="27"/>
      <c r="S203" s="27"/>
      <c r="T203" s="26" t="s">
        <v>32</v>
      </c>
      <c r="U203" s="5">
        <v>1.92</v>
      </c>
      <c r="V203" s="4">
        <v>0.77</v>
      </c>
      <c r="W203" s="4">
        <f>U203+V203</f>
        <v>2.69</v>
      </c>
    </row>
    <row r="204" spans="1:23" ht="11.25" customHeight="1" outlineLevel="1" collapsed="1">
      <c r="A204" s="29" t="s">
        <v>116</v>
      </c>
      <c r="B204" s="27" t="s">
        <v>115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8"/>
      <c r="P204" s="27"/>
      <c r="Q204" s="27"/>
      <c r="R204" s="27"/>
      <c r="S204" s="27"/>
      <c r="T204" s="26" t="s">
        <v>32</v>
      </c>
      <c r="U204" s="5">
        <v>1.61</v>
      </c>
      <c r="V204" s="4">
        <v>0.27</v>
      </c>
      <c r="W204" s="4">
        <f>U204+V204</f>
        <v>1.8800000000000001</v>
      </c>
    </row>
    <row r="205" spans="1:23" ht="11.25" customHeight="1" outlineLevel="1">
      <c r="A205" s="29" t="s">
        <v>114</v>
      </c>
      <c r="B205" s="27" t="s">
        <v>113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8"/>
      <c r="P205" s="27"/>
      <c r="Q205" s="27"/>
      <c r="R205" s="27"/>
      <c r="S205" s="27"/>
      <c r="T205" s="26" t="s">
        <v>32</v>
      </c>
      <c r="U205" s="5">
        <v>4.29</v>
      </c>
      <c r="V205" s="61">
        <v>3.23</v>
      </c>
      <c r="W205" s="4">
        <f>U205+V205</f>
        <v>7.52</v>
      </c>
    </row>
    <row r="206" spans="1:23" ht="11.25" customHeight="1" outlineLevel="1">
      <c r="A206" s="29" t="s">
        <v>112</v>
      </c>
      <c r="B206" s="27" t="s">
        <v>111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8"/>
      <c r="P206" s="27"/>
      <c r="Q206" s="27"/>
      <c r="R206" s="27"/>
      <c r="S206" s="27"/>
      <c r="T206" s="26" t="s">
        <v>32</v>
      </c>
      <c r="U206" s="5">
        <v>1.74</v>
      </c>
      <c r="V206" s="4">
        <v>2.21</v>
      </c>
      <c r="W206" s="4">
        <f>U206+V206</f>
        <v>3.95</v>
      </c>
    </row>
    <row r="207" spans="1:23" ht="11.25" customHeight="1" outlineLevel="1">
      <c r="A207" s="29" t="s">
        <v>110</v>
      </c>
      <c r="B207" s="27" t="s">
        <v>109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8"/>
      <c r="P207" s="27"/>
      <c r="Q207" s="27"/>
      <c r="R207" s="27"/>
      <c r="S207" s="27"/>
      <c r="T207" s="26" t="s">
        <v>32</v>
      </c>
      <c r="U207" s="5">
        <v>3.74</v>
      </c>
      <c r="V207" s="4">
        <v>6.96</v>
      </c>
      <c r="W207" s="4">
        <f>U207+V207</f>
        <v>10.7</v>
      </c>
    </row>
    <row r="208" spans="1:23" ht="24" customHeight="1" outlineLevel="1">
      <c r="A208" s="60" t="s">
        <v>108</v>
      </c>
      <c r="B208" s="31" t="s">
        <v>107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1"/>
      <c r="Q208" s="31"/>
      <c r="R208" s="31"/>
      <c r="S208" s="30"/>
      <c r="T208" s="59" t="s">
        <v>32</v>
      </c>
      <c r="U208" s="5">
        <v>7.46</v>
      </c>
      <c r="V208" s="4">
        <v>15.66</v>
      </c>
      <c r="W208" s="4">
        <f>U208+V208</f>
        <v>23.12</v>
      </c>
    </row>
    <row r="209" spans="1:23" ht="11.25" customHeight="1">
      <c r="A209" s="25" t="s">
        <v>106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58"/>
      <c r="U209" s="57"/>
      <c r="V209" s="56"/>
      <c r="W209" s="55"/>
    </row>
    <row r="210" spans="1:23" ht="13.5" customHeight="1" outlineLevel="1">
      <c r="A210" s="6">
        <v>1</v>
      </c>
      <c r="B210" s="53" t="s">
        <v>105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4"/>
      <c r="P210" s="53"/>
      <c r="Q210" s="53"/>
      <c r="R210" s="53"/>
      <c r="S210" s="53"/>
      <c r="T210" s="52" t="s">
        <v>0</v>
      </c>
      <c r="U210" s="51">
        <v>1.36</v>
      </c>
      <c r="V210" s="17">
        <v>2.62</v>
      </c>
      <c r="W210" s="17">
        <v>3.9800000000000004</v>
      </c>
    </row>
    <row r="211" spans="1:23" ht="11.25" customHeight="1" outlineLevel="1">
      <c r="A211" s="50"/>
      <c r="B211" s="48" t="s">
        <v>104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8"/>
      <c r="Q211" s="48"/>
      <c r="R211" s="48"/>
      <c r="S211" s="48"/>
      <c r="T211" s="43"/>
      <c r="U211" s="47"/>
      <c r="V211" s="41"/>
      <c r="W211" s="46"/>
    </row>
    <row r="212" spans="1:23" ht="11.25" customHeight="1" outlineLevel="1">
      <c r="A212" s="29">
        <v>1</v>
      </c>
      <c r="B212" s="27" t="s">
        <v>81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8"/>
      <c r="P212" s="27"/>
      <c r="Q212" s="27"/>
      <c r="R212" s="27"/>
      <c r="S212" s="27"/>
      <c r="T212" s="26" t="s">
        <v>32</v>
      </c>
      <c r="U212" s="5">
        <v>0.6</v>
      </c>
      <c r="V212" s="4">
        <v>0.25</v>
      </c>
      <c r="W212" s="4">
        <f>U212+V212</f>
        <v>0.85</v>
      </c>
    </row>
    <row r="213" spans="1:23" ht="11.25" customHeight="1" outlineLevel="1">
      <c r="A213" s="29">
        <v>2</v>
      </c>
      <c r="B213" s="27" t="s">
        <v>87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8"/>
      <c r="P213" s="27"/>
      <c r="Q213" s="27"/>
      <c r="R213" s="27"/>
      <c r="S213" s="27"/>
      <c r="T213" s="26" t="s">
        <v>32</v>
      </c>
      <c r="U213" s="5">
        <v>1.29</v>
      </c>
      <c r="V213" s="4">
        <v>1.26</v>
      </c>
      <c r="W213" s="4">
        <f>U213+V213</f>
        <v>2.5499999999999998</v>
      </c>
    </row>
    <row r="214" spans="1:23" ht="11.25" customHeight="1" outlineLevel="1">
      <c r="A214" s="29">
        <v>3</v>
      </c>
      <c r="B214" s="27" t="s">
        <v>103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8"/>
      <c r="P214" s="27"/>
      <c r="Q214" s="27"/>
      <c r="R214" s="27"/>
      <c r="S214" s="27"/>
      <c r="T214" s="26" t="s">
        <v>32</v>
      </c>
      <c r="U214" s="5">
        <v>0.78</v>
      </c>
      <c r="V214" s="4">
        <v>0.28000000000000003</v>
      </c>
      <c r="W214" s="4">
        <f>U214+V214</f>
        <v>1.06</v>
      </c>
    </row>
    <row r="215" spans="1:23" ht="11.25" customHeight="1" outlineLevel="1">
      <c r="A215" s="29">
        <v>4</v>
      </c>
      <c r="B215" s="27" t="s">
        <v>102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8"/>
      <c r="P215" s="27"/>
      <c r="Q215" s="27"/>
      <c r="R215" s="27"/>
      <c r="S215" s="27"/>
      <c r="T215" s="26" t="s">
        <v>32</v>
      </c>
      <c r="U215" s="5">
        <v>0.78</v>
      </c>
      <c r="V215" s="4">
        <v>0.28000000000000003</v>
      </c>
      <c r="W215" s="4">
        <f>U215+V215</f>
        <v>1.06</v>
      </c>
    </row>
    <row r="216" spans="1:23" ht="11.25" customHeight="1" outlineLevel="1">
      <c r="A216" s="29">
        <v>5</v>
      </c>
      <c r="B216" s="27" t="s">
        <v>101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8"/>
      <c r="P216" s="27"/>
      <c r="Q216" s="27"/>
      <c r="R216" s="27"/>
      <c r="S216" s="27"/>
      <c r="T216" s="26" t="s">
        <v>32</v>
      </c>
      <c r="U216" s="5">
        <v>0.7</v>
      </c>
      <c r="V216" s="4">
        <v>0.82</v>
      </c>
      <c r="W216" s="4">
        <f>U216+V216</f>
        <v>1.52</v>
      </c>
    </row>
    <row r="217" spans="1:23" ht="11.25" customHeight="1" outlineLevel="1">
      <c r="A217" s="29">
        <v>6</v>
      </c>
      <c r="B217" s="27" t="s">
        <v>100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8"/>
      <c r="P217" s="27"/>
      <c r="Q217" s="27"/>
      <c r="R217" s="27"/>
      <c r="S217" s="27"/>
      <c r="T217" s="26" t="s">
        <v>32</v>
      </c>
      <c r="U217" s="5">
        <v>0.6</v>
      </c>
      <c r="V217" s="4">
        <v>0.54</v>
      </c>
      <c r="W217" s="4">
        <f>U217+V217</f>
        <v>1.1400000000000001</v>
      </c>
    </row>
    <row r="218" spans="1:23" ht="11.25" customHeight="1" outlineLevel="1">
      <c r="A218" s="29">
        <v>7</v>
      </c>
      <c r="B218" s="27" t="s">
        <v>99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8"/>
      <c r="P218" s="27"/>
      <c r="Q218" s="27"/>
      <c r="R218" s="27"/>
      <c r="S218" s="27"/>
      <c r="T218" s="26" t="s">
        <v>32</v>
      </c>
      <c r="U218" s="5">
        <v>0.88</v>
      </c>
      <c r="V218" s="4">
        <v>0.34</v>
      </c>
      <c r="W218" s="4">
        <f>U218+V218</f>
        <v>1.22</v>
      </c>
    </row>
    <row r="219" spans="1:23" ht="11.25" customHeight="1" outlineLevel="1">
      <c r="A219" s="29">
        <v>8</v>
      </c>
      <c r="B219" s="27" t="s">
        <v>98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8"/>
      <c r="P219" s="27"/>
      <c r="Q219" s="27"/>
      <c r="R219" s="27"/>
      <c r="S219" s="27"/>
      <c r="T219" s="26" t="s">
        <v>32</v>
      </c>
      <c r="U219" s="5">
        <v>0.67</v>
      </c>
      <c r="V219" s="4">
        <v>0.26</v>
      </c>
      <c r="W219" s="4">
        <f>U219+V219</f>
        <v>0.93</v>
      </c>
    </row>
    <row r="220" spans="1:23" ht="11.25" customHeight="1" outlineLevel="1">
      <c r="A220" s="29">
        <v>9</v>
      </c>
      <c r="B220" s="27" t="s">
        <v>79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8"/>
      <c r="P220" s="27"/>
      <c r="Q220" s="27"/>
      <c r="R220" s="27"/>
      <c r="S220" s="27"/>
      <c r="T220" s="26" t="s">
        <v>32</v>
      </c>
      <c r="U220" s="5">
        <v>0.7</v>
      </c>
      <c r="V220" s="4">
        <v>0.25</v>
      </c>
      <c r="W220" s="4">
        <f>U220+V220</f>
        <v>0.95</v>
      </c>
    </row>
    <row r="221" spans="1:23" ht="11.25" customHeight="1" outlineLevel="1">
      <c r="A221" s="29">
        <v>10</v>
      </c>
      <c r="B221" s="27" t="s">
        <v>97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8"/>
      <c r="P221" s="27"/>
      <c r="Q221" s="27"/>
      <c r="R221" s="27"/>
      <c r="S221" s="27"/>
      <c r="T221" s="26" t="s">
        <v>32</v>
      </c>
      <c r="U221" s="5">
        <v>0.78</v>
      </c>
      <c r="V221" s="4">
        <v>0.34</v>
      </c>
      <c r="W221" s="4">
        <f>U221+V221</f>
        <v>1.1200000000000001</v>
      </c>
    </row>
    <row r="222" spans="1:23" ht="11.25" customHeight="1" outlineLevel="1">
      <c r="A222" s="29">
        <v>11</v>
      </c>
      <c r="B222" s="27" t="s">
        <v>96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8"/>
      <c r="P222" s="27"/>
      <c r="Q222" s="27"/>
      <c r="R222" s="27"/>
      <c r="S222" s="27"/>
      <c r="T222" s="26" t="s">
        <v>32</v>
      </c>
      <c r="U222" s="5">
        <v>0.56999999999999995</v>
      </c>
      <c r="V222" s="4">
        <v>0.26</v>
      </c>
      <c r="W222" s="4">
        <f>U222+V222</f>
        <v>0.83</v>
      </c>
    </row>
    <row r="223" spans="1:23" ht="11.25" customHeight="1" outlineLevel="1">
      <c r="A223" s="29">
        <v>12</v>
      </c>
      <c r="B223" s="27" t="s">
        <v>95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8"/>
      <c r="P223" s="27"/>
      <c r="Q223" s="27"/>
      <c r="R223" s="27"/>
      <c r="S223" s="27"/>
      <c r="T223" s="26" t="s">
        <v>32</v>
      </c>
      <c r="U223" s="5">
        <v>0.52</v>
      </c>
      <c r="V223" s="4">
        <v>0.27</v>
      </c>
      <c r="W223" s="4">
        <f>U223+V223</f>
        <v>0.79</v>
      </c>
    </row>
    <row r="224" spans="1:23" ht="11.25" customHeight="1" outlineLevel="1">
      <c r="A224" s="29">
        <v>13</v>
      </c>
      <c r="B224" s="27" t="s">
        <v>94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8"/>
      <c r="P224" s="27"/>
      <c r="Q224" s="27"/>
      <c r="R224" s="27"/>
      <c r="S224" s="27"/>
      <c r="T224" s="26" t="s">
        <v>32</v>
      </c>
      <c r="U224" s="5">
        <v>1.2</v>
      </c>
      <c r="V224" s="4">
        <v>0.38</v>
      </c>
      <c r="W224" s="4">
        <f>U224+V224</f>
        <v>1.58</v>
      </c>
    </row>
    <row r="225" spans="1:23" ht="11.25" customHeight="1" outlineLevel="1">
      <c r="A225" s="29"/>
      <c r="B225" s="44" t="s">
        <v>93</v>
      </c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5"/>
      <c r="P225" s="44"/>
      <c r="Q225" s="44"/>
      <c r="R225" s="44"/>
      <c r="S225" s="44"/>
      <c r="T225" s="43"/>
      <c r="U225" s="42"/>
      <c r="V225" s="41"/>
      <c r="W225" s="40"/>
    </row>
    <row r="226" spans="1:23" ht="11.25" customHeight="1" outlineLevel="1">
      <c r="A226" s="26" t="s">
        <v>92</v>
      </c>
      <c r="B226" s="15" t="s">
        <v>91</v>
      </c>
      <c r="C226" s="13" t="s">
        <v>91</v>
      </c>
      <c r="D226" s="13" t="s">
        <v>91</v>
      </c>
      <c r="E226" s="13" t="s">
        <v>91</v>
      </c>
      <c r="F226" s="13" t="s">
        <v>91</v>
      </c>
      <c r="G226" s="13" t="s">
        <v>91</v>
      </c>
      <c r="H226" s="13" t="s">
        <v>91</v>
      </c>
      <c r="I226" s="13" t="s">
        <v>91</v>
      </c>
      <c r="J226" s="13" t="s">
        <v>91</v>
      </c>
      <c r="K226" s="13" t="s">
        <v>91</v>
      </c>
      <c r="L226" s="13" t="s">
        <v>91</v>
      </c>
      <c r="M226" s="13" t="s">
        <v>91</v>
      </c>
      <c r="N226" s="13" t="s">
        <v>91</v>
      </c>
      <c r="O226" s="14" t="s">
        <v>91</v>
      </c>
      <c r="P226" s="13" t="s">
        <v>91</v>
      </c>
      <c r="Q226" s="13" t="s">
        <v>91</v>
      </c>
      <c r="R226" s="13" t="s">
        <v>91</v>
      </c>
      <c r="S226" s="12" t="s">
        <v>91</v>
      </c>
      <c r="T226" s="26" t="s">
        <v>32</v>
      </c>
      <c r="U226" s="5">
        <v>0.64</v>
      </c>
      <c r="V226" s="35">
        <v>0.31</v>
      </c>
      <c r="W226" s="4">
        <f>U226+V226</f>
        <v>0.95</v>
      </c>
    </row>
    <row r="227" spans="1:23" ht="11.25" customHeight="1" outlineLevel="1">
      <c r="A227" s="26" t="s">
        <v>90</v>
      </c>
      <c r="B227" s="15" t="s">
        <v>89</v>
      </c>
      <c r="C227" s="13" t="s">
        <v>89</v>
      </c>
      <c r="D227" s="13" t="s">
        <v>89</v>
      </c>
      <c r="E227" s="13" t="s">
        <v>89</v>
      </c>
      <c r="F227" s="13" t="s">
        <v>89</v>
      </c>
      <c r="G227" s="13" t="s">
        <v>89</v>
      </c>
      <c r="H227" s="13" t="s">
        <v>89</v>
      </c>
      <c r="I227" s="13" t="s">
        <v>89</v>
      </c>
      <c r="J227" s="13" t="s">
        <v>89</v>
      </c>
      <c r="K227" s="13" t="s">
        <v>89</v>
      </c>
      <c r="L227" s="13" t="s">
        <v>89</v>
      </c>
      <c r="M227" s="13" t="s">
        <v>89</v>
      </c>
      <c r="N227" s="13" t="s">
        <v>89</v>
      </c>
      <c r="O227" s="14" t="s">
        <v>89</v>
      </c>
      <c r="P227" s="13" t="s">
        <v>89</v>
      </c>
      <c r="Q227" s="13" t="s">
        <v>89</v>
      </c>
      <c r="R227" s="13" t="s">
        <v>89</v>
      </c>
      <c r="S227" s="12" t="s">
        <v>89</v>
      </c>
      <c r="T227" s="26" t="s">
        <v>32</v>
      </c>
      <c r="U227" s="5">
        <f>U226</f>
        <v>0.64</v>
      </c>
      <c r="V227" s="35">
        <v>0.25</v>
      </c>
      <c r="W227" s="4">
        <f>U227+V227</f>
        <v>0.89</v>
      </c>
    </row>
    <row r="228" spans="1:23" ht="11.25" customHeight="1" outlineLevel="1">
      <c r="A228" s="26" t="s">
        <v>88</v>
      </c>
      <c r="B228" s="15" t="s">
        <v>87</v>
      </c>
      <c r="C228" s="13" t="s">
        <v>87</v>
      </c>
      <c r="D228" s="13" t="s">
        <v>87</v>
      </c>
      <c r="E228" s="13" t="s">
        <v>87</v>
      </c>
      <c r="F228" s="13" t="s">
        <v>87</v>
      </c>
      <c r="G228" s="13" t="s">
        <v>87</v>
      </c>
      <c r="H228" s="13" t="s">
        <v>87</v>
      </c>
      <c r="I228" s="13" t="s">
        <v>87</v>
      </c>
      <c r="J228" s="13" t="s">
        <v>87</v>
      </c>
      <c r="K228" s="13" t="s">
        <v>87</v>
      </c>
      <c r="L228" s="13" t="s">
        <v>87</v>
      </c>
      <c r="M228" s="13" t="s">
        <v>87</v>
      </c>
      <c r="N228" s="13" t="s">
        <v>87</v>
      </c>
      <c r="O228" s="14" t="s">
        <v>87</v>
      </c>
      <c r="P228" s="13" t="s">
        <v>87</v>
      </c>
      <c r="Q228" s="13" t="s">
        <v>87</v>
      </c>
      <c r="R228" s="13" t="s">
        <v>87</v>
      </c>
      <c r="S228" s="12" t="s">
        <v>87</v>
      </c>
      <c r="T228" s="26" t="s">
        <v>32</v>
      </c>
      <c r="U228" s="5">
        <f>U226</f>
        <v>0.64</v>
      </c>
      <c r="V228" s="35">
        <v>0.77</v>
      </c>
      <c r="W228" s="4">
        <f>U228+V228</f>
        <v>1.4100000000000001</v>
      </c>
    </row>
    <row r="229" spans="1:23" ht="11.25" customHeight="1" outlineLevel="1">
      <c r="A229" s="26" t="s">
        <v>86</v>
      </c>
      <c r="B229" s="15" t="s">
        <v>85</v>
      </c>
      <c r="C229" s="13" t="s">
        <v>85</v>
      </c>
      <c r="D229" s="13" t="s">
        <v>85</v>
      </c>
      <c r="E229" s="13" t="s">
        <v>85</v>
      </c>
      <c r="F229" s="13" t="s">
        <v>85</v>
      </c>
      <c r="G229" s="13" t="s">
        <v>85</v>
      </c>
      <c r="H229" s="13" t="s">
        <v>85</v>
      </c>
      <c r="I229" s="13" t="s">
        <v>85</v>
      </c>
      <c r="J229" s="13" t="s">
        <v>85</v>
      </c>
      <c r="K229" s="13" t="s">
        <v>85</v>
      </c>
      <c r="L229" s="13" t="s">
        <v>85</v>
      </c>
      <c r="M229" s="13" t="s">
        <v>85</v>
      </c>
      <c r="N229" s="13" t="s">
        <v>85</v>
      </c>
      <c r="O229" s="14" t="s">
        <v>85</v>
      </c>
      <c r="P229" s="13" t="s">
        <v>85</v>
      </c>
      <c r="Q229" s="13" t="s">
        <v>85</v>
      </c>
      <c r="R229" s="13" t="s">
        <v>85</v>
      </c>
      <c r="S229" s="12" t="s">
        <v>85</v>
      </c>
      <c r="T229" s="26" t="s">
        <v>32</v>
      </c>
      <c r="U229" s="5">
        <f>U226</f>
        <v>0.64</v>
      </c>
      <c r="V229" s="35">
        <v>0.31</v>
      </c>
      <c r="W229" s="4">
        <f>U229+V229</f>
        <v>0.95</v>
      </c>
    </row>
    <row r="230" spans="1:23" ht="11.25" customHeight="1" outlineLevel="1">
      <c r="A230" s="26" t="s">
        <v>84</v>
      </c>
      <c r="B230" s="15" t="s">
        <v>83</v>
      </c>
      <c r="C230" s="13" t="s">
        <v>83</v>
      </c>
      <c r="D230" s="13" t="s">
        <v>83</v>
      </c>
      <c r="E230" s="13" t="s">
        <v>83</v>
      </c>
      <c r="F230" s="13" t="s">
        <v>83</v>
      </c>
      <c r="G230" s="13" t="s">
        <v>83</v>
      </c>
      <c r="H230" s="13" t="s">
        <v>83</v>
      </c>
      <c r="I230" s="13" t="s">
        <v>83</v>
      </c>
      <c r="J230" s="13" t="s">
        <v>83</v>
      </c>
      <c r="K230" s="13" t="s">
        <v>83</v>
      </c>
      <c r="L230" s="13" t="s">
        <v>83</v>
      </c>
      <c r="M230" s="13" t="s">
        <v>83</v>
      </c>
      <c r="N230" s="13" t="s">
        <v>83</v>
      </c>
      <c r="O230" s="14" t="s">
        <v>83</v>
      </c>
      <c r="P230" s="13" t="s">
        <v>83</v>
      </c>
      <c r="Q230" s="13" t="s">
        <v>83</v>
      </c>
      <c r="R230" s="13" t="s">
        <v>83</v>
      </c>
      <c r="S230" s="12" t="s">
        <v>83</v>
      </c>
      <c r="T230" s="26" t="s">
        <v>32</v>
      </c>
      <c r="U230" s="5">
        <f>U226</f>
        <v>0.64</v>
      </c>
      <c r="V230" s="35">
        <v>0.24</v>
      </c>
      <c r="W230" s="4">
        <f>U230+V230</f>
        <v>0.88</v>
      </c>
    </row>
    <row r="231" spans="1:23" ht="11.25" customHeight="1" outlineLevel="1">
      <c r="A231" s="26" t="s">
        <v>82</v>
      </c>
      <c r="B231" s="15" t="s">
        <v>81</v>
      </c>
      <c r="C231" s="13" t="s">
        <v>81</v>
      </c>
      <c r="D231" s="13" t="s">
        <v>81</v>
      </c>
      <c r="E231" s="13" t="s">
        <v>81</v>
      </c>
      <c r="F231" s="13" t="s">
        <v>81</v>
      </c>
      <c r="G231" s="13" t="s">
        <v>81</v>
      </c>
      <c r="H231" s="13" t="s">
        <v>81</v>
      </c>
      <c r="I231" s="13" t="s">
        <v>81</v>
      </c>
      <c r="J231" s="13" t="s">
        <v>81</v>
      </c>
      <c r="K231" s="13" t="s">
        <v>81</v>
      </c>
      <c r="L231" s="13" t="s">
        <v>81</v>
      </c>
      <c r="M231" s="13" t="s">
        <v>81</v>
      </c>
      <c r="N231" s="13" t="s">
        <v>81</v>
      </c>
      <c r="O231" s="14" t="s">
        <v>81</v>
      </c>
      <c r="P231" s="13" t="s">
        <v>81</v>
      </c>
      <c r="Q231" s="13" t="s">
        <v>81</v>
      </c>
      <c r="R231" s="13" t="s">
        <v>81</v>
      </c>
      <c r="S231" s="12" t="s">
        <v>81</v>
      </c>
      <c r="T231" s="26" t="s">
        <v>32</v>
      </c>
      <c r="U231" s="5">
        <f>U226</f>
        <v>0.64</v>
      </c>
      <c r="V231" s="35">
        <v>0.26</v>
      </c>
      <c r="W231" s="4">
        <f>U231+V231</f>
        <v>0.9</v>
      </c>
    </row>
    <row r="232" spans="1:23" ht="11.25" customHeight="1" outlineLevel="1">
      <c r="A232" s="26" t="s">
        <v>80</v>
      </c>
      <c r="B232" s="15" t="s">
        <v>79</v>
      </c>
      <c r="C232" s="13" t="s">
        <v>79</v>
      </c>
      <c r="D232" s="13" t="s">
        <v>79</v>
      </c>
      <c r="E232" s="13" t="s">
        <v>79</v>
      </c>
      <c r="F232" s="13" t="s">
        <v>79</v>
      </c>
      <c r="G232" s="13" t="s">
        <v>79</v>
      </c>
      <c r="H232" s="13" t="s">
        <v>79</v>
      </c>
      <c r="I232" s="13" t="s">
        <v>79</v>
      </c>
      <c r="J232" s="13" t="s">
        <v>79</v>
      </c>
      <c r="K232" s="13" t="s">
        <v>79</v>
      </c>
      <c r="L232" s="13" t="s">
        <v>79</v>
      </c>
      <c r="M232" s="13" t="s">
        <v>79</v>
      </c>
      <c r="N232" s="13" t="s">
        <v>79</v>
      </c>
      <c r="O232" s="14" t="s">
        <v>79</v>
      </c>
      <c r="P232" s="13" t="s">
        <v>79</v>
      </c>
      <c r="Q232" s="13" t="s">
        <v>79</v>
      </c>
      <c r="R232" s="13" t="s">
        <v>79</v>
      </c>
      <c r="S232" s="12" t="s">
        <v>79</v>
      </c>
      <c r="T232" s="26" t="s">
        <v>32</v>
      </c>
      <c r="U232" s="5">
        <f>U226</f>
        <v>0.64</v>
      </c>
      <c r="V232" s="35">
        <v>0.27</v>
      </c>
      <c r="W232" s="4">
        <f>U232+V232</f>
        <v>0.91</v>
      </c>
    </row>
    <row r="233" spans="1:23" ht="11.25" customHeight="1" outlineLevel="1">
      <c r="A233" s="26" t="s">
        <v>78</v>
      </c>
      <c r="B233" s="15" t="s">
        <v>77</v>
      </c>
      <c r="C233" s="13" t="s">
        <v>77</v>
      </c>
      <c r="D233" s="13" t="s">
        <v>77</v>
      </c>
      <c r="E233" s="13" t="s">
        <v>77</v>
      </c>
      <c r="F233" s="13" t="s">
        <v>77</v>
      </c>
      <c r="G233" s="13" t="s">
        <v>77</v>
      </c>
      <c r="H233" s="13" t="s">
        <v>77</v>
      </c>
      <c r="I233" s="13" t="s">
        <v>77</v>
      </c>
      <c r="J233" s="13" t="s">
        <v>77</v>
      </c>
      <c r="K233" s="13" t="s">
        <v>77</v>
      </c>
      <c r="L233" s="13" t="s">
        <v>77</v>
      </c>
      <c r="M233" s="13" t="s">
        <v>77</v>
      </c>
      <c r="N233" s="13" t="s">
        <v>77</v>
      </c>
      <c r="O233" s="14" t="s">
        <v>77</v>
      </c>
      <c r="P233" s="13" t="s">
        <v>77</v>
      </c>
      <c r="Q233" s="13" t="s">
        <v>77</v>
      </c>
      <c r="R233" s="13" t="s">
        <v>77</v>
      </c>
      <c r="S233" s="12" t="s">
        <v>77</v>
      </c>
      <c r="T233" s="26" t="s">
        <v>32</v>
      </c>
      <c r="U233" s="5">
        <f>U226</f>
        <v>0.64</v>
      </c>
      <c r="V233" s="35">
        <v>0.31</v>
      </c>
      <c r="W233" s="4">
        <f>U233+V233</f>
        <v>0.95</v>
      </c>
    </row>
    <row r="234" spans="1:23" ht="11.25" customHeight="1" outlineLevel="1">
      <c r="A234" s="26" t="s">
        <v>76</v>
      </c>
      <c r="B234" s="15" t="s">
        <v>75</v>
      </c>
      <c r="C234" s="13" t="s">
        <v>75</v>
      </c>
      <c r="D234" s="13" t="s">
        <v>75</v>
      </c>
      <c r="E234" s="13" t="s">
        <v>75</v>
      </c>
      <c r="F234" s="13" t="s">
        <v>75</v>
      </c>
      <c r="G234" s="13" t="s">
        <v>75</v>
      </c>
      <c r="H234" s="13" t="s">
        <v>75</v>
      </c>
      <c r="I234" s="13" t="s">
        <v>75</v>
      </c>
      <c r="J234" s="13" t="s">
        <v>75</v>
      </c>
      <c r="K234" s="13" t="s">
        <v>75</v>
      </c>
      <c r="L234" s="13" t="s">
        <v>75</v>
      </c>
      <c r="M234" s="13" t="s">
        <v>75</v>
      </c>
      <c r="N234" s="13" t="s">
        <v>75</v>
      </c>
      <c r="O234" s="14" t="s">
        <v>75</v>
      </c>
      <c r="P234" s="13" t="s">
        <v>75</v>
      </c>
      <c r="Q234" s="13" t="s">
        <v>75</v>
      </c>
      <c r="R234" s="13" t="s">
        <v>75</v>
      </c>
      <c r="S234" s="12" t="s">
        <v>75</v>
      </c>
      <c r="T234" s="26" t="s">
        <v>32</v>
      </c>
      <c r="U234" s="5">
        <f>U226</f>
        <v>0.64</v>
      </c>
      <c r="V234" s="35">
        <v>0.3</v>
      </c>
      <c r="W234" s="4">
        <f>U234+V234</f>
        <v>0.94</v>
      </c>
    </row>
    <row r="235" spans="1:23" ht="11.25" customHeight="1" outlineLevel="1">
      <c r="A235" s="26" t="s">
        <v>74</v>
      </c>
      <c r="B235" s="15" t="s">
        <v>73</v>
      </c>
      <c r="C235" s="13" t="s">
        <v>73</v>
      </c>
      <c r="D235" s="13" t="s">
        <v>73</v>
      </c>
      <c r="E235" s="13" t="s">
        <v>73</v>
      </c>
      <c r="F235" s="13" t="s">
        <v>73</v>
      </c>
      <c r="G235" s="13" t="s">
        <v>73</v>
      </c>
      <c r="H235" s="13" t="s">
        <v>73</v>
      </c>
      <c r="I235" s="13" t="s">
        <v>73</v>
      </c>
      <c r="J235" s="13" t="s">
        <v>73</v>
      </c>
      <c r="K235" s="13" t="s">
        <v>73</v>
      </c>
      <c r="L235" s="13" t="s">
        <v>73</v>
      </c>
      <c r="M235" s="13" t="s">
        <v>73</v>
      </c>
      <c r="N235" s="13" t="s">
        <v>73</v>
      </c>
      <c r="O235" s="14" t="s">
        <v>73</v>
      </c>
      <c r="P235" s="13" t="s">
        <v>73</v>
      </c>
      <c r="Q235" s="13" t="s">
        <v>73</v>
      </c>
      <c r="R235" s="13" t="s">
        <v>73</v>
      </c>
      <c r="S235" s="12" t="s">
        <v>73</v>
      </c>
      <c r="T235" s="26" t="s">
        <v>32</v>
      </c>
      <c r="U235" s="5">
        <f>U226</f>
        <v>0.64</v>
      </c>
      <c r="V235" s="35">
        <v>0.37</v>
      </c>
      <c r="W235" s="4">
        <f>U235+V235</f>
        <v>1.01</v>
      </c>
    </row>
    <row r="236" spans="1:23" ht="11.25" customHeight="1" outlineLevel="1">
      <c r="A236" s="26" t="s">
        <v>72</v>
      </c>
      <c r="B236" s="15" t="s">
        <v>71</v>
      </c>
      <c r="C236" s="13" t="s">
        <v>71</v>
      </c>
      <c r="D236" s="13" t="s">
        <v>71</v>
      </c>
      <c r="E236" s="13" t="s">
        <v>71</v>
      </c>
      <c r="F236" s="13" t="s">
        <v>71</v>
      </c>
      <c r="G236" s="13" t="s">
        <v>71</v>
      </c>
      <c r="H236" s="13" t="s">
        <v>71</v>
      </c>
      <c r="I236" s="13" t="s">
        <v>71</v>
      </c>
      <c r="J236" s="13" t="s">
        <v>71</v>
      </c>
      <c r="K236" s="13" t="s">
        <v>71</v>
      </c>
      <c r="L236" s="13" t="s">
        <v>71</v>
      </c>
      <c r="M236" s="13" t="s">
        <v>71</v>
      </c>
      <c r="N236" s="13" t="s">
        <v>71</v>
      </c>
      <c r="O236" s="14" t="s">
        <v>71</v>
      </c>
      <c r="P236" s="13" t="s">
        <v>71</v>
      </c>
      <c r="Q236" s="13" t="s">
        <v>71</v>
      </c>
      <c r="R236" s="13" t="s">
        <v>71</v>
      </c>
      <c r="S236" s="12" t="s">
        <v>71</v>
      </c>
      <c r="T236" s="26" t="s">
        <v>32</v>
      </c>
      <c r="U236" s="5">
        <f>U226</f>
        <v>0.64</v>
      </c>
      <c r="V236" s="35">
        <v>0.28000000000000003</v>
      </c>
      <c r="W236" s="4">
        <f>U236+V236</f>
        <v>0.92</v>
      </c>
    </row>
    <row r="237" spans="1:23" ht="11.25" customHeight="1" outlineLevel="1">
      <c r="A237" s="26" t="s">
        <v>70</v>
      </c>
      <c r="B237" s="15" t="s">
        <v>69</v>
      </c>
      <c r="C237" s="13" t="s">
        <v>69</v>
      </c>
      <c r="D237" s="13" t="s">
        <v>69</v>
      </c>
      <c r="E237" s="13" t="s">
        <v>69</v>
      </c>
      <c r="F237" s="13" t="s">
        <v>69</v>
      </c>
      <c r="G237" s="13" t="s">
        <v>69</v>
      </c>
      <c r="H237" s="13" t="s">
        <v>69</v>
      </c>
      <c r="I237" s="13" t="s">
        <v>69</v>
      </c>
      <c r="J237" s="13" t="s">
        <v>69</v>
      </c>
      <c r="K237" s="13" t="s">
        <v>69</v>
      </c>
      <c r="L237" s="13" t="s">
        <v>69</v>
      </c>
      <c r="M237" s="13" t="s">
        <v>69</v>
      </c>
      <c r="N237" s="13" t="s">
        <v>69</v>
      </c>
      <c r="O237" s="14" t="s">
        <v>69</v>
      </c>
      <c r="P237" s="13" t="s">
        <v>69</v>
      </c>
      <c r="Q237" s="13" t="s">
        <v>69</v>
      </c>
      <c r="R237" s="13" t="s">
        <v>69</v>
      </c>
      <c r="S237" s="12" t="s">
        <v>69</v>
      </c>
      <c r="T237" s="26" t="s">
        <v>32</v>
      </c>
      <c r="U237" s="5">
        <f>U226</f>
        <v>0.64</v>
      </c>
      <c r="V237" s="35">
        <v>0.24</v>
      </c>
      <c r="W237" s="4">
        <f>U237+V237</f>
        <v>0.88</v>
      </c>
    </row>
    <row r="238" spans="1:23" ht="11.25" customHeight="1" outlineLevel="1">
      <c r="A238" s="26" t="s">
        <v>68</v>
      </c>
      <c r="B238" s="15" t="s">
        <v>67</v>
      </c>
      <c r="C238" s="13" t="s">
        <v>67</v>
      </c>
      <c r="D238" s="13" t="s">
        <v>67</v>
      </c>
      <c r="E238" s="13" t="s">
        <v>67</v>
      </c>
      <c r="F238" s="13" t="s">
        <v>67</v>
      </c>
      <c r="G238" s="13" t="s">
        <v>67</v>
      </c>
      <c r="H238" s="13" t="s">
        <v>67</v>
      </c>
      <c r="I238" s="13" t="s">
        <v>67</v>
      </c>
      <c r="J238" s="13" t="s">
        <v>67</v>
      </c>
      <c r="K238" s="13" t="s">
        <v>67</v>
      </c>
      <c r="L238" s="13" t="s">
        <v>67</v>
      </c>
      <c r="M238" s="13" t="s">
        <v>67</v>
      </c>
      <c r="N238" s="13" t="s">
        <v>67</v>
      </c>
      <c r="O238" s="14" t="s">
        <v>67</v>
      </c>
      <c r="P238" s="13" t="s">
        <v>67</v>
      </c>
      <c r="Q238" s="13" t="s">
        <v>67</v>
      </c>
      <c r="R238" s="13" t="s">
        <v>67</v>
      </c>
      <c r="S238" s="12" t="s">
        <v>67</v>
      </c>
      <c r="T238" s="26" t="s">
        <v>32</v>
      </c>
      <c r="U238" s="5">
        <f>U226</f>
        <v>0.64</v>
      </c>
      <c r="V238" s="35">
        <v>0.26</v>
      </c>
      <c r="W238" s="4">
        <f>U238+V238</f>
        <v>0.9</v>
      </c>
    </row>
    <row r="239" spans="1:23" ht="11.25" customHeight="1" outlineLevel="1">
      <c r="A239" s="26" t="s">
        <v>66</v>
      </c>
      <c r="B239" s="15" t="s">
        <v>65</v>
      </c>
      <c r="C239" s="13" t="s">
        <v>65</v>
      </c>
      <c r="D239" s="13" t="s">
        <v>65</v>
      </c>
      <c r="E239" s="13" t="s">
        <v>65</v>
      </c>
      <c r="F239" s="13" t="s">
        <v>65</v>
      </c>
      <c r="G239" s="13" t="s">
        <v>65</v>
      </c>
      <c r="H239" s="13" t="s">
        <v>65</v>
      </c>
      <c r="I239" s="13" t="s">
        <v>65</v>
      </c>
      <c r="J239" s="13" t="s">
        <v>65</v>
      </c>
      <c r="K239" s="13" t="s">
        <v>65</v>
      </c>
      <c r="L239" s="13" t="s">
        <v>65</v>
      </c>
      <c r="M239" s="13" t="s">
        <v>65</v>
      </c>
      <c r="N239" s="13" t="s">
        <v>65</v>
      </c>
      <c r="O239" s="14" t="s">
        <v>65</v>
      </c>
      <c r="P239" s="13" t="s">
        <v>65</v>
      </c>
      <c r="Q239" s="13" t="s">
        <v>65</v>
      </c>
      <c r="R239" s="13" t="s">
        <v>65</v>
      </c>
      <c r="S239" s="12" t="s">
        <v>65</v>
      </c>
      <c r="T239" s="26" t="s">
        <v>32</v>
      </c>
      <c r="U239" s="5">
        <f>U226</f>
        <v>0.64</v>
      </c>
      <c r="V239" s="35">
        <v>0.4</v>
      </c>
      <c r="W239" s="4">
        <f>U239+V239</f>
        <v>1.04</v>
      </c>
    </row>
    <row r="240" spans="1:23" ht="11.25" customHeight="1" outlineLevel="1">
      <c r="A240" s="26" t="s">
        <v>64</v>
      </c>
      <c r="B240" s="15" t="s">
        <v>63</v>
      </c>
      <c r="C240" s="13" t="s">
        <v>63</v>
      </c>
      <c r="D240" s="13" t="s">
        <v>63</v>
      </c>
      <c r="E240" s="13" t="s">
        <v>63</v>
      </c>
      <c r="F240" s="13" t="s">
        <v>63</v>
      </c>
      <c r="G240" s="13" t="s">
        <v>63</v>
      </c>
      <c r="H240" s="13" t="s">
        <v>63</v>
      </c>
      <c r="I240" s="13" t="s">
        <v>63</v>
      </c>
      <c r="J240" s="13" t="s">
        <v>63</v>
      </c>
      <c r="K240" s="13" t="s">
        <v>63</v>
      </c>
      <c r="L240" s="13" t="s">
        <v>63</v>
      </c>
      <c r="M240" s="13" t="s">
        <v>63</v>
      </c>
      <c r="N240" s="13" t="s">
        <v>63</v>
      </c>
      <c r="O240" s="14" t="s">
        <v>63</v>
      </c>
      <c r="P240" s="13" t="s">
        <v>63</v>
      </c>
      <c r="Q240" s="13" t="s">
        <v>63</v>
      </c>
      <c r="R240" s="13" t="s">
        <v>63</v>
      </c>
      <c r="S240" s="12" t="s">
        <v>63</v>
      </c>
      <c r="T240" s="26" t="s">
        <v>32</v>
      </c>
      <c r="U240" s="5">
        <f>U226</f>
        <v>0.64</v>
      </c>
      <c r="V240" s="35">
        <v>2.29</v>
      </c>
      <c r="W240" s="4">
        <f>U240+V240</f>
        <v>2.93</v>
      </c>
    </row>
    <row r="241" spans="1:23" ht="11.25" customHeight="1" outlineLevel="1">
      <c r="A241" s="26" t="s">
        <v>62</v>
      </c>
      <c r="B241" s="15" t="s">
        <v>49</v>
      </c>
      <c r="C241" s="13" t="s">
        <v>49</v>
      </c>
      <c r="D241" s="13" t="s">
        <v>49</v>
      </c>
      <c r="E241" s="13" t="s">
        <v>49</v>
      </c>
      <c r="F241" s="13" t="s">
        <v>49</v>
      </c>
      <c r="G241" s="13" t="s">
        <v>49</v>
      </c>
      <c r="H241" s="13" t="s">
        <v>49</v>
      </c>
      <c r="I241" s="13" t="s">
        <v>49</v>
      </c>
      <c r="J241" s="13" t="s">
        <v>49</v>
      </c>
      <c r="K241" s="13" t="s">
        <v>49</v>
      </c>
      <c r="L241" s="13" t="s">
        <v>49</v>
      </c>
      <c r="M241" s="13" t="s">
        <v>49</v>
      </c>
      <c r="N241" s="13" t="s">
        <v>49</v>
      </c>
      <c r="O241" s="14" t="s">
        <v>49</v>
      </c>
      <c r="P241" s="13" t="s">
        <v>49</v>
      </c>
      <c r="Q241" s="13" t="s">
        <v>49</v>
      </c>
      <c r="R241" s="13" t="s">
        <v>49</v>
      </c>
      <c r="S241" s="12" t="s">
        <v>49</v>
      </c>
      <c r="T241" s="26" t="s">
        <v>32</v>
      </c>
      <c r="U241" s="5">
        <f>U226</f>
        <v>0.64</v>
      </c>
      <c r="V241" s="35">
        <v>0.35</v>
      </c>
      <c r="W241" s="4">
        <f>U241+V241</f>
        <v>0.99</v>
      </c>
    </row>
    <row r="242" spans="1:23" ht="11.25" customHeight="1" outlineLevel="1">
      <c r="A242" s="26" t="s">
        <v>61</v>
      </c>
      <c r="B242" s="15" t="s">
        <v>60</v>
      </c>
      <c r="C242" s="13" t="s">
        <v>60</v>
      </c>
      <c r="D242" s="13" t="s">
        <v>60</v>
      </c>
      <c r="E242" s="13" t="s">
        <v>60</v>
      </c>
      <c r="F242" s="13" t="s">
        <v>60</v>
      </c>
      <c r="G242" s="13" t="s">
        <v>60</v>
      </c>
      <c r="H242" s="13" t="s">
        <v>60</v>
      </c>
      <c r="I242" s="13" t="s">
        <v>60</v>
      </c>
      <c r="J242" s="13" t="s">
        <v>60</v>
      </c>
      <c r="K242" s="13" t="s">
        <v>60</v>
      </c>
      <c r="L242" s="13" t="s">
        <v>60</v>
      </c>
      <c r="M242" s="13" t="s">
        <v>60</v>
      </c>
      <c r="N242" s="13" t="s">
        <v>60</v>
      </c>
      <c r="O242" s="14" t="s">
        <v>60</v>
      </c>
      <c r="P242" s="13" t="s">
        <v>60</v>
      </c>
      <c r="Q242" s="13" t="s">
        <v>60</v>
      </c>
      <c r="R242" s="13" t="s">
        <v>60</v>
      </c>
      <c r="S242" s="12" t="s">
        <v>60</v>
      </c>
      <c r="T242" s="26" t="s">
        <v>32</v>
      </c>
      <c r="U242" s="5">
        <f>U226</f>
        <v>0.64</v>
      </c>
      <c r="V242" s="35">
        <v>0.28999999999999998</v>
      </c>
      <c r="W242" s="4">
        <f>U242+V242</f>
        <v>0.92999999999999994</v>
      </c>
    </row>
    <row r="243" spans="1:23" ht="11.25" customHeight="1" outlineLevel="1">
      <c r="A243" s="26" t="s">
        <v>59</v>
      </c>
      <c r="B243" s="15" t="s">
        <v>58</v>
      </c>
      <c r="C243" s="13" t="s">
        <v>58</v>
      </c>
      <c r="D243" s="13" t="s">
        <v>58</v>
      </c>
      <c r="E243" s="13" t="s">
        <v>58</v>
      </c>
      <c r="F243" s="13" t="s">
        <v>58</v>
      </c>
      <c r="G243" s="13" t="s">
        <v>58</v>
      </c>
      <c r="H243" s="13" t="s">
        <v>58</v>
      </c>
      <c r="I243" s="13" t="s">
        <v>58</v>
      </c>
      <c r="J243" s="13" t="s">
        <v>58</v>
      </c>
      <c r="K243" s="13" t="s">
        <v>58</v>
      </c>
      <c r="L243" s="13" t="s">
        <v>58</v>
      </c>
      <c r="M243" s="13" t="s">
        <v>58</v>
      </c>
      <c r="N243" s="13" t="s">
        <v>58</v>
      </c>
      <c r="O243" s="14" t="s">
        <v>58</v>
      </c>
      <c r="P243" s="13" t="s">
        <v>58</v>
      </c>
      <c r="Q243" s="13" t="s">
        <v>58</v>
      </c>
      <c r="R243" s="13" t="s">
        <v>58</v>
      </c>
      <c r="S243" s="12" t="s">
        <v>58</v>
      </c>
      <c r="T243" s="26" t="s">
        <v>32</v>
      </c>
      <c r="U243" s="5">
        <f>U223</f>
        <v>0.52</v>
      </c>
      <c r="V243" s="35">
        <v>0.31</v>
      </c>
      <c r="W243" s="4">
        <f>U243+V243</f>
        <v>0.83000000000000007</v>
      </c>
    </row>
    <row r="244" spans="1:23" ht="11.25" customHeight="1" outlineLevel="1">
      <c r="A244" s="26" t="s">
        <v>57</v>
      </c>
      <c r="B244" s="15" t="s">
        <v>56</v>
      </c>
      <c r="C244" s="13" t="s">
        <v>56</v>
      </c>
      <c r="D244" s="13" t="s">
        <v>56</v>
      </c>
      <c r="E244" s="13" t="s">
        <v>56</v>
      </c>
      <c r="F244" s="13" t="s">
        <v>56</v>
      </c>
      <c r="G244" s="13" t="s">
        <v>56</v>
      </c>
      <c r="H244" s="13" t="s">
        <v>56</v>
      </c>
      <c r="I244" s="13" t="s">
        <v>56</v>
      </c>
      <c r="J244" s="13" t="s">
        <v>56</v>
      </c>
      <c r="K244" s="13" t="s">
        <v>56</v>
      </c>
      <c r="L244" s="13" t="s">
        <v>56</v>
      </c>
      <c r="M244" s="13" t="s">
        <v>56</v>
      </c>
      <c r="N244" s="13" t="s">
        <v>56</v>
      </c>
      <c r="O244" s="14" t="s">
        <v>56</v>
      </c>
      <c r="P244" s="13" t="s">
        <v>56</v>
      </c>
      <c r="Q244" s="13" t="s">
        <v>56</v>
      </c>
      <c r="R244" s="13" t="s">
        <v>56</v>
      </c>
      <c r="S244" s="12" t="s">
        <v>56</v>
      </c>
      <c r="T244" s="26" t="s">
        <v>32</v>
      </c>
      <c r="U244" s="5">
        <f>U223</f>
        <v>0.52</v>
      </c>
      <c r="V244" s="35">
        <v>0.76</v>
      </c>
      <c r="W244" s="4">
        <f>U244+V244</f>
        <v>1.28</v>
      </c>
    </row>
    <row r="245" spans="1:23" ht="11.25" customHeight="1">
      <c r="A245" s="39" t="s">
        <v>55</v>
      </c>
      <c r="B245" s="38" t="s">
        <v>54</v>
      </c>
      <c r="C245" s="37" t="s">
        <v>49</v>
      </c>
      <c r="D245" s="37" t="s">
        <v>49</v>
      </c>
      <c r="E245" s="37" t="s">
        <v>49</v>
      </c>
      <c r="F245" s="37" t="s">
        <v>49</v>
      </c>
      <c r="G245" s="37" t="s">
        <v>49</v>
      </c>
      <c r="H245" s="37" t="s">
        <v>49</v>
      </c>
      <c r="I245" s="37" t="s">
        <v>49</v>
      </c>
      <c r="J245" s="37" t="s">
        <v>49</v>
      </c>
      <c r="K245" s="37" t="s">
        <v>49</v>
      </c>
      <c r="L245" s="37" t="s">
        <v>49</v>
      </c>
      <c r="M245" s="37" t="s">
        <v>49</v>
      </c>
      <c r="N245" s="37" t="s">
        <v>49</v>
      </c>
      <c r="O245" s="37" t="s">
        <v>49</v>
      </c>
      <c r="P245" s="37" t="s">
        <v>49</v>
      </c>
      <c r="Q245" s="37" t="s">
        <v>49</v>
      </c>
      <c r="R245" s="37" t="s">
        <v>49</v>
      </c>
      <c r="S245" s="36" t="s">
        <v>49</v>
      </c>
      <c r="T245" s="26" t="s">
        <v>32</v>
      </c>
      <c r="U245" s="5">
        <v>0.99</v>
      </c>
      <c r="V245" s="35">
        <v>0.02</v>
      </c>
      <c r="W245" s="4">
        <f>U245+V245</f>
        <v>1.01</v>
      </c>
    </row>
    <row r="246" spans="1:23" ht="11.25" customHeight="1">
      <c r="A246" s="39" t="s">
        <v>53</v>
      </c>
      <c r="B246" s="38" t="s">
        <v>52</v>
      </c>
      <c r="C246" s="37" t="s">
        <v>49</v>
      </c>
      <c r="D246" s="37" t="s">
        <v>49</v>
      </c>
      <c r="E246" s="37" t="s">
        <v>49</v>
      </c>
      <c r="F246" s="37" t="s">
        <v>49</v>
      </c>
      <c r="G246" s="37" t="s">
        <v>49</v>
      </c>
      <c r="H246" s="37" t="s">
        <v>49</v>
      </c>
      <c r="I246" s="37" t="s">
        <v>49</v>
      </c>
      <c r="J246" s="37" t="s">
        <v>49</v>
      </c>
      <c r="K246" s="37" t="s">
        <v>49</v>
      </c>
      <c r="L246" s="37" t="s">
        <v>49</v>
      </c>
      <c r="M246" s="37" t="s">
        <v>49</v>
      </c>
      <c r="N246" s="37" t="s">
        <v>49</v>
      </c>
      <c r="O246" s="37" t="s">
        <v>49</v>
      </c>
      <c r="P246" s="37" t="s">
        <v>49</v>
      </c>
      <c r="Q246" s="37" t="s">
        <v>49</v>
      </c>
      <c r="R246" s="37" t="s">
        <v>49</v>
      </c>
      <c r="S246" s="36" t="s">
        <v>49</v>
      </c>
      <c r="T246" s="26" t="s">
        <v>32</v>
      </c>
      <c r="U246" s="5">
        <v>0.99</v>
      </c>
      <c r="V246" s="35">
        <v>0.05</v>
      </c>
      <c r="W246" s="4">
        <f>U246+V246</f>
        <v>1.04</v>
      </c>
    </row>
    <row r="247" spans="1:23" ht="11.25" customHeight="1">
      <c r="A247" s="39" t="s">
        <v>51</v>
      </c>
      <c r="B247" s="38" t="s">
        <v>50</v>
      </c>
      <c r="C247" s="37" t="s">
        <v>49</v>
      </c>
      <c r="D247" s="37" t="s">
        <v>49</v>
      </c>
      <c r="E247" s="37" t="s">
        <v>49</v>
      </c>
      <c r="F247" s="37" t="s">
        <v>49</v>
      </c>
      <c r="G247" s="37" t="s">
        <v>49</v>
      </c>
      <c r="H247" s="37" t="s">
        <v>49</v>
      </c>
      <c r="I247" s="37" t="s">
        <v>49</v>
      </c>
      <c r="J247" s="37" t="s">
        <v>49</v>
      </c>
      <c r="K247" s="37" t="s">
        <v>49</v>
      </c>
      <c r="L247" s="37" t="s">
        <v>49</v>
      </c>
      <c r="M247" s="37" t="s">
        <v>49</v>
      </c>
      <c r="N247" s="37" t="s">
        <v>49</v>
      </c>
      <c r="O247" s="37" t="s">
        <v>49</v>
      </c>
      <c r="P247" s="37" t="s">
        <v>49</v>
      </c>
      <c r="Q247" s="37" t="s">
        <v>49</v>
      </c>
      <c r="R247" s="37" t="s">
        <v>49</v>
      </c>
      <c r="S247" s="36" t="s">
        <v>49</v>
      </c>
      <c r="T247" s="26" t="s">
        <v>32</v>
      </c>
      <c r="U247" s="5">
        <v>1.05</v>
      </c>
      <c r="V247" s="35">
        <v>0.67</v>
      </c>
      <c r="W247" s="4">
        <f>U247+V247</f>
        <v>1.7200000000000002</v>
      </c>
    </row>
    <row r="248" spans="1:23" ht="11.25" customHeight="1">
      <c r="A248" s="25" t="s">
        <v>48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3"/>
      <c r="T248" s="22"/>
      <c r="U248" s="21"/>
      <c r="V248" s="34"/>
      <c r="W248" s="19"/>
    </row>
    <row r="249" spans="1:23" ht="11.25" customHeight="1" outlineLevel="1">
      <c r="A249" s="29">
        <v>1</v>
      </c>
      <c r="B249" s="27" t="s">
        <v>47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8"/>
      <c r="P249" s="27"/>
      <c r="Q249" s="27"/>
      <c r="R249" s="27"/>
      <c r="S249" s="27"/>
      <c r="T249" s="26" t="s">
        <v>32</v>
      </c>
      <c r="U249" s="5">
        <v>6.11</v>
      </c>
      <c r="V249" s="4">
        <v>5.2</v>
      </c>
      <c r="W249" s="4">
        <f>U249+V249</f>
        <v>11.31</v>
      </c>
    </row>
    <row r="250" spans="1:23" ht="11.25" customHeight="1" outlineLevel="1">
      <c r="A250" s="29">
        <v>2</v>
      </c>
      <c r="B250" s="27" t="s">
        <v>46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8"/>
      <c r="P250" s="27"/>
      <c r="Q250" s="27"/>
      <c r="R250" s="27"/>
      <c r="S250" s="27"/>
      <c r="T250" s="26" t="s">
        <v>32</v>
      </c>
      <c r="U250" s="5">
        <v>6.11</v>
      </c>
      <c r="V250" s="4">
        <v>41.98</v>
      </c>
      <c r="W250" s="4">
        <f>U250+V250</f>
        <v>48.089999999999996</v>
      </c>
    </row>
    <row r="251" spans="1:23" ht="11.25" customHeight="1" outlineLevel="1">
      <c r="A251" s="29">
        <v>3</v>
      </c>
      <c r="B251" s="33" t="s">
        <v>45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2"/>
      <c r="P251" s="31"/>
      <c r="Q251" s="31"/>
      <c r="R251" s="31"/>
      <c r="S251" s="30"/>
      <c r="T251" s="26" t="s">
        <v>32</v>
      </c>
      <c r="U251" s="5">
        <v>1.96</v>
      </c>
      <c r="V251" s="4"/>
      <c r="W251" s="4">
        <f>U251+V251</f>
        <v>1.96</v>
      </c>
    </row>
    <row r="252" spans="1:23" ht="11.25" customHeight="1" outlineLevel="1">
      <c r="A252" s="29"/>
      <c r="B252" s="33" t="s">
        <v>44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2"/>
      <c r="P252" s="31"/>
      <c r="Q252" s="31"/>
      <c r="R252" s="31"/>
      <c r="S252" s="30"/>
      <c r="T252" s="26" t="s">
        <v>32</v>
      </c>
      <c r="U252" s="5">
        <v>6.11</v>
      </c>
      <c r="V252" s="4">
        <v>5.76</v>
      </c>
      <c r="W252" s="4">
        <f>V252+U252</f>
        <v>11.870000000000001</v>
      </c>
    </row>
    <row r="253" spans="1:23" ht="11.25" customHeight="1" outlineLevel="1">
      <c r="A253" s="29">
        <v>4</v>
      </c>
      <c r="B253" s="27" t="s">
        <v>43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8"/>
      <c r="P253" s="27"/>
      <c r="Q253" s="27"/>
      <c r="R253" s="27"/>
      <c r="S253" s="27"/>
      <c r="T253" s="26" t="s">
        <v>32</v>
      </c>
      <c r="U253" s="5">
        <v>6.11</v>
      </c>
      <c r="V253" s="4">
        <v>6.77</v>
      </c>
      <c r="W253" s="4">
        <f>U253+V253</f>
        <v>12.879999999999999</v>
      </c>
    </row>
    <row r="254" spans="1:23" ht="11.25" customHeight="1" outlineLevel="1">
      <c r="A254" s="29">
        <v>5</v>
      </c>
      <c r="B254" s="27" t="s">
        <v>42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8"/>
      <c r="P254" s="27"/>
      <c r="Q254" s="27"/>
      <c r="R254" s="27"/>
      <c r="S254" s="27"/>
      <c r="T254" s="26" t="s">
        <v>32</v>
      </c>
      <c r="U254" s="5">
        <v>6.11</v>
      </c>
      <c r="V254" s="4">
        <v>6.63</v>
      </c>
      <c r="W254" s="4">
        <f>U254+V254</f>
        <v>12.74</v>
      </c>
    </row>
    <row r="255" spans="1:23" ht="11.25" customHeight="1" outlineLevel="1">
      <c r="A255" s="29">
        <v>6</v>
      </c>
      <c r="B255" s="27" t="s">
        <v>41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8"/>
      <c r="P255" s="27"/>
      <c r="Q255" s="27"/>
      <c r="R255" s="27"/>
      <c r="S255" s="27"/>
      <c r="T255" s="26" t="s">
        <v>32</v>
      </c>
      <c r="U255" s="5">
        <v>6.11</v>
      </c>
      <c r="V255" s="4">
        <v>4.5599999999999996</v>
      </c>
      <c r="W255" s="4">
        <f>U255+V255</f>
        <v>10.67</v>
      </c>
    </row>
    <row r="256" spans="1:23" ht="11.25" customHeight="1" outlineLevel="1">
      <c r="A256" s="29">
        <v>7</v>
      </c>
      <c r="B256" s="27" t="s">
        <v>40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8"/>
      <c r="P256" s="27"/>
      <c r="Q256" s="27"/>
      <c r="R256" s="27"/>
      <c r="S256" s="27"/>
      <c r="T256" s="26" t="s">
        <v>32</v>
      </c>
      <c r="U256" s="5">
        <v>6.66</v>
      </c>
      <c r="V256" s="4">
        <v>15.03</v>
      </c>
      <c r="W256" s="4">
        <f>U256+V256</f>
        <v>21.689999999999998</v>
      </c>
    </row>
    <row r="257" spans="1:23" ht="11.25" customHeight="1" outlineLevel="1">
      <c r="A257" s="29">
        <v>8</v>
      </c>
      <c r="B257" s="27" t="s">
        <v>39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8"/>
      <c r="P257" s="27"/>
      <c r="Q257" s="27"/>
      <c r="R257" s="27"/>
      <c r="S257" s="27"/>
      <c r="T257" s="26" t="s">
        <v>32</v>
      </c>
      <c r="U257" s="5">
        <v>6.66</v>
      </c>
      <c r="V257" s="4">
        <v>11.46</v>
      </c>
      <c r="W257" s="4">
        <f>U257+V257</f>
        <v>18.12</v>
      </c>
    </row>
    <row r="258" spans="1:23" ht="11.25" customHeight="1" outlineLevel="1">
      <c r="A258" s="29">
        <v>9</v>
      </c>
      <c r="B258" s="27" t="s">
        <v>38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8"/>
      <c r="P258" s="27"/>
      <c r="Q258" s="27"/>
      <c r="R258" s="27"/>
      <c r="S258" s="27"/>
      <c r="T258" s="26" t="s">
        <v>32</v>
      </c>
      <c r="U258" s="5">
        <v>6.66</v>
      </c>
      <c r="V258" s="4">
        <v>13.85</v>
      </c>
      <c r="W258" s="4">
        <f>U258+V258</f>
        <v>20.509999999999998</v>
      </c>
    </row>
    <row r="259" spans="1:23" ht="11.25" customHeight="1" outlineLevel="1">
      <c r="A259" s="29">
        <v>10</v>
      </c>
      <c r="B259" s="27" t="s">
        <v>37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8"/>
      <c r="P259" s="27"/>
      <c r="Q259" s="27"/>
      <c r="R259" s="27"/>
      <c r="S259" s="27"/>
      <c r="T259" s="26" t="s">
        <v>32</v>
      </c>
      <c r="U259" s="5">
        <v>6.66</v>
      </c>
      <c r="V259" s="4">
        <v>14.66</v>
      </c>
      <c r="W259" s="4">
        <f>U259+V259</f>
        <v>21.32</v>
      </c>
    </row>
    <row r="260" spans="1:23" ht="11.25" customHeight="1" outlineLevel="1">
      <c r="A260" s="29">
        <v>11</v>
      </c>
      <c r="B260" s="27" t="s">
        <v>36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8"/>
      <c r="P260" s="27"/>
      <c r="Q260" s="27"/>
      <c r="R260" s="27"/>
      <c r="S260" s="27"/>
      <c r="T260" s="26" t="s">
        <v>32</v>
      </c>
      <c r="U260" s="5">
        <v>6.66</v>
      </c>
      <c r="V260" s="4">
        <v>17.88</v>
      </c>
      <c r="W260" s="4">
        <f>U260+V260</f>
        <v>24.54</v>
      </c>
    </row>
    <row r="261" spans="1:23" ht="11.25" customHeight="1" outlineLevel="1">
      <c r="A261" s="29">
        <v>12</v>
      </c>
      <c r="B261" s="27" t="s">
        <v>35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8"/>
      <c r="P261" s="27"/>
      <c r="Q261" s="27"/>
      <c r="R261" s="27"/>
      <c r="S261" s="27"/>
      <c r="T261" s="26" t="s">
        <v>32</v>
      </c>
      <c r="U261" s="5">
        <v>6.66</v>
      </c>
      <c r="V261" s="4">
        <v>15.59</v>
      </c>
      <c r="W261" s="4">
        <f>U261+V261</f>
        <v>22.25</v>
      </c>
    </row>
    <row r="262" spans="1:23" ht="11.25" customHeight="1" outlineLevel="1">
      <c r="A262" s="29">
        <v>13</v>
      </c>
      <c r="B262" s="27" t="s">
        <v>34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8"/>
      <c r="P262" s="27"/>
      <c r="Q262" s="27"/>
      <c r="R262" s="27"/>
      <c r="S262" s="27"/>
      <c r="T262" s="26" t="s">
        <v>32</v>
      </c>
      <c r="U262" s="5">
        <v>6.66</v>
      </c>
      <c r="V262" s="4">
        <v>15.99</v>
      </c>
      <c r="W262" s="4">
        <f>U262+V262</f>
        <v>22.65</v>
      </c>
    </row>
    <row r="263" spans="1:23" ht="11.25" customHeight="1" outlineLevel="1">
      <c r="A263" s="29">
        <v>14</v>
      </c>
      <c r="B263" s="27" t="s">
        <v>33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8"/>
      <c r="P263" s="27"/>
      <c r="Q263" s="27"/>
      <c r="R263" s="27"/>
      <c r="S263" s="27"/>
      <c r="T263" s="26" t="s">
        <v>32</v>
      </c>
      <c r="U263" s="5">
        <v>6.66</v>
      </c>
      <c r="V263" s="4">
        <v>17.09</v>
      </c>
      <c r="W263" s="4">
        <f>U263+V263</f>
        <v>23.75</v>
      </c>
    </row>
    <row r="264" spans="1:23" s="3" customFormat="1" ht="11.25" customHeight="1">
      <c r="A264" s="25" t="s">
        <v>31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3"/>
      <c r="T264" s="22"/>
      <c r="U264" s="21"/>
      <c r="V264" s="20"/>
      <c r="W264" s="19"/>
    </row>
    <row r="265" spans="1:23" ht="11.25" customHeight="1" outlineLevel="1">
      <c r="A265" s="16" t="s">
        <v>30</v>
      </c>
      <c r="B265" s="15" t="s">
        <v>29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4"/>
      <c r="P265" s="13"/>
      <c r="Q265" s="13"/>
      <c r="R265" s="13"/>
      <c r="S265" s="12"/>
      <c r="T265" s="11" t="s">
        <v>0</v>
      </c>
      <c r="U265" s="5">
        <v>0.37</v>
      </c>
      <c r="V265" s="17"/>
      <c r="W265" s="4">
        <f>U265+V265</f>
        <v>0.37</v>
      </c>
    </row>
    <row r="266" spans="1:23" ht="11.25" customHeight="1" outlineLevel="1">
      <c r="A266" s="18" t="s">
        <v>28</v>
      </c>
      <c r="B266" s="15" t="s">
        <v>27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4"/>
      <c r="P266" s="13"/>
      <c r="Q266" s="13"/>
      <c r="R266" s="13"/>
      <c r="S266" s="12"/>
      <c r="T266" s="11" t="s">
        <v>0</v>
      </c>
      <c r="U266" s="5">
        <v>1.48</v>
      </c>
      <c r="V266" s="4">
        <v>0.61</v>
      </c>
      <c r="W266" s="4">
        <f>U266+V266</f>
        <v>2.09</v>
      </c>
    </row>
    <row r="267" spans="1:23" ht="11.25" customHeight="1" outlineLevel="1">
      <c r="A267" s="18" t="s">
        <v>26</v>
      </c>
      <c r="B267" s="15" t="s">
        <v>25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4"/>
      <c r="P267" s="13"/>
      <c r="Q267" s="13"/>
      <c r="R267" s="13"/>
      <c r="S267" s="12"/>
      <c r="T267" s="11" t="s">
        <v>0</v>
      </c>
      <c r="U267" s="5">
        <v>2.48</v>
      </c>
      <c r="V267" s="4"/>
      <c r="W267" s="4">
        <f>U267+V267</f>
        <v>2.48</v>
      </c>
    </row>
    <row r="268" spans="1:23" ht="11.25" customHeight="1" outlineLevel="1" collapsed="1">
      <c r="A268" s="18" t="s">
        <v>24</v>
      </c>
      <c r="B268" s="15" t="s">
        <v>23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4"/>
      <c r="P268" s="13"/>
      <c r="Q268" s="13"/>
      <c r="R268" s="13"/>
      <c r="S268" s="12"/>
      <c r="T268" s="11" t="s">
        <v>0</v>
      </c>
      <c r="U268" s="5">
        <v>4.99</v>
      </c>
      <c r="V268" s="4">
        <v>0.41</v>
      </c>
      <c r="W268" s="4">
        <f>U268+V268</f>
        <v>5.4</v>
      </c>
    </row>
    <row r="269" spans="1:23" ht="21.75" customHeight="1" outlineLevel="1">
      <c r="A269" s="16" t="s">
        <v>22</v>
      </c>
      <c r="B269" s="15" t="s">
        <v>21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  <c r="P269" s="13"/>
      <c r="Q269" s="13"/>
      <c r="R269" s="13"/>
      <c r="S269" s="12"/>
      <c r="T269" s="11" t="s">
        <v>0</v>
      </c>
      <c r="U269" s="5">
        <v>7</v>
      </c>
      <c r="V269" s="4">
        <v>0.74</v>
      </c>
      <c r="W269" s="4">
        <f>U269+V269</f>
        <v>7.74</v>
      </c>
    </row>
    <row r="270" spans="1:23" ht="11.25" customHeight="1" outlineLevel="1">
      <c r="A270" s="16" t="s">
        <v>20</v>
      </c>
      <c r="B270" s="15" t="s">
        <v>19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4"/>
      <c r="P270" s="13"/>
      <c r="Q270" s="13"/>
      <c r="R270" s="13"/>
      <c r="S270" s="12"/>
      <c r="T270" s="11" t="s">
        <v>0</v>
      </c>
      <c r="U270" s="5">
        <v>8.5</v>
      </c>
      <c r="V270" s="4">
        <v>0.79</v>
      </c>
      <c r="W270" s="4">
        <f>U270+V270</f>
        <v>9.2899999999999991</v>
      </c>
    </row>
    <row r="271" spans="1:23" ht="11.25" customHeight="1" outlineLevel="1">
      <c r="A271" s="16" t="s">
        <v>18</v>
      </c>
      <c r="B271" s="15" t="s">
        <v>17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4"/>
      <c r="P271" s="13"/>
      <c r="Q271" s="13"/>
      <c r="R271" s="13"/>
      <c r="S271" s="12"/>
      <c r="T271" s="11" t="s">
        <v>0</v>
      </c>
      <c r="U271" s="5">
        <v>6.32</v>
      </c>
      <c r="V271" s="4">
        <v>0.74</v>
      </c>
      <c r="W271" s="4">
        <f>U271+V271</f>
        <v>7.0600000000000005</v>
      </c>
    </row>
    <row r="272" spans="1:23" ht="11.25" customHeight="1" outlineLevel="1">
      <c r="A272" s="16" t="s">
        <v>16</v>
      </c>
      <c r="B272" s="15" t="s">
        <v>15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4"/>
      <c r="P272" s="13"/>
      <c r="Q272" s="13"/>
      <c r="R272" s="13"/>
      <c r="S272" s="12"/>
      <c r="T272" s="11" t="s">
        <v>0</v>
      </c>
      <c r="U272" s="5">
        <v>9.18</v>
      </c>
      <c r="V272" s="4">
        <v>0.79</v>
      </c>
      <c r="W272" s="4">
        <f>U272+V272</f>
        <v>9.9699999999999989</v>
      </c>
    </row>
    <row r="273" spans="1:23" ht="11.25" customHeight="1" outlineLevel="1">
      <c r="A273" s="16" t="s">
        <v>14</v>
      </c>
      <c r="B273" s="15" t="s">
        <v>13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4"/>
      <c r="P273" s="13"/>
      <c r="Q273" s="13"/>
      <c r="R273" s="13"/>
      <c r="S273" s="12"/>
      <c r="T273" s="11" t="s">
        <v>0</v>
      </c>
      <c r="U273" s="5">
        <v>8.75</v>
      </c>
      <c r="V273" s="4">
        <v>0.8</v>
      </c>
      <c r="W273" s="4">
        <f>U273+V273</f>
        <v>9.5500000000000007</v>
      </c>
    </row>
    <row r="274" spans="1:23" ht="11.25" customHeight="1" outlineLevel="1">
      <c r="A274" s="16" t="s">
        <v>12</v>
      </c>
      <c r="B274" s="15" t="s">
        <v>11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4"/>
      <c r="P274" s="13"/>
      <c r="Q274" s="13"/>
      <c r="R274" s="13"/>
      <c r="S274" s="12"/>
      <c r="T274" s="11" t="s">
        <v>0</v>
      </c>
      <c r="U274" s="5">
        <v>7.18</v>
      </c>
      <c r="V274" s="4">
        <v>0.74</v>
      </c>
      <c r="W274" s="4">
        <f>U274+V274</f>
        <v>7.92</v>
      </c>
    </row>
    <row r="275" spans="1:23" ht="15" customHeight="1" outlineLevel="1">
      <c r="A275" s="16" t="s">
        <v>10</v>
      </c>
      <c r="B275" s="15" t="s">
        <v>9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4"/>
      <c r="P275" s="13"/>
      <c r="Q275" s="13"/>
      <c r="R275" s="13"/>
      <c r="S275" s="12"/>
      <c r="T275" s="11" t="s">
        <v>0</v>
      </c>
      <c r="U275" s="5">
        <v>9.86</v>
      </c>
      <c r="V275" s="17">
        <v>0.79</v>
      </c>
      <c r="W275" s="4">
        <f>U275+V275</f>
        <v>10.649999999999999</v>
      </c>
    </row>
    <row r="276" spans="1:23" ht="24" customHeight="1" outlineLevel="1">
      <c r="A276" s="16" t="s">
        <v>8</v>
      </c>
      <c r="B276" s="15" t="s">
        <v>7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4"/>
      <c r="P276" s="13"/>
      <c r="Q276" s="13"/>
      <c r="R276" s="13"/>
      <c r="S276" s="12"/>
      <c r="T276" s="11" t="s">
        <v>0</v>
      </c>
      <c r="U276" s="5">
        <v>11.91</v>
      </c>
      <c r="V276" s="4">
        <v>0.85</v>
      </c>
      <c r="W276" s="4">
        <f>U276+V276</f>
        <v>12.76</v>
      </c>
    </row>
    <row r="277" spans="1:23" ht="21.75" customHeight="1" outlineLevel="1">
      <c r="A277" s="16" t="s">
        <v>6</v>
      </c>
      <c r="B277" s="15" t="s">
        <v>5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  <c r="P277" s="13"/>
      <c r="Q277" s="13"/>
      <c r="R277" s="13"/>
      <c r="S277" s="12"/>
      <c r="T277" s="11" t="s">
        <v>0</v>
      </c>
      <c r="U277" s="5">
        <v>9.36</v>
      </c>
      <c r="V277" s="4">
        <v>0.79</v>
      </c>
      <c r="W277" s="4">
        <f>U277+V277</f>
        <v>10.149999999999999</v>
      </c>
    </row>
    <row r="278" spans="1:23" ht="11.25" customHeight="1" outlineLevel="1">
      <c r="A278" s="16" t="s">
        <v>4</v>
      </c>
      <c r="B278" s="15" t="s">
        <v>3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  <c r="P278" s="13"/>
      <c r="Q278" s="13"/>
      <c r="R278" s="13"/>
      <c r="S278" s="12"/>
      <c r="T278" s="11" t="s">
        <v>0</v>
      </c>
      <c r="U278" s="5">
        <v>8.86</v>
      </c>
      <c r="V278" s="4">
        <v>0.79</v>
      </c>
      <c r="W278" s="4">
        <f>U278+V278</f>
        <v>9.6499999999999986</v>
      </c>
    </row>
    <row r="279" spans="1:23" ht="11.25" customHeight="1" outlineLevel="1">
      <c r="A279" s="6" t="s">
        <v>2</v>
      </c>
      <c r="B279" s="10" t="s">
        <v>1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9"/>
      <c r="P279" s="8"/>
      <c r="Q279" s="8"/>
      <c r="R279" s="8"/>
      <c r="S279" s="7"/>
      <c r="T279" s="6" t="s">
        <v>0</v>
      </c>
      <c r="U279" s="5">
        <v>11.26</v>
      </c>
      <c r="V279" s="4">
        <v>0.62</v>
      </c>
      <c r="W279" s="4">
        <f>U279+V279</f>
        <v>11.879999999999999</v>
      </c>
    </row>
  </sheetData>
  <mergeCells count="275">
    <mergeCell ref="B42:S42"/>
    <mergeCell ref="B41:S41"/>
    <mergeCell ref="B40:S40"/>
    <mergeCell ref="B39:S39"/>
    <mergeCell ref="B38:S38"/>
    <mergeCell ref="B59:S59"/>
    <mergeCell ref="B37:S37"/>
    <mergeCell ref="B36:S36"/>
    <mergeCell ref="B35:S35"/>
    <mergeCell ref="A34:S34"/>
    <mergeCell ref="B29:S29"/>
    <mergeCell ref="B78:S78"/>
    <mergeCell ref="B77:S77"/>
    <mergeCell ref="B76:S76"/>
    <mergeCell ref="A75:S75"/>
    <mergeCell ref="B63:S63"/>
    <mergeCell ref="T4:V4"/>
    <mergeCell ref="T6:V6"/>
    <mergeCell ref="T8:V8"/>
    <mergeCell ref="A10:W10"/>
    <mergeCell ref="B30:S30"/>
    <mergeCell ref="B26:S26"/>
    <mergeCell ref="B25:S25"/>
    <mergeCell ref="B24:S24"/>
    <mergeCell ref="B18:S18"/>
    <mergeCell ref="B3:K3"/>
    <mergeCell ref="B4:K4"/>
    <mergeCell ref="B17:S17"/>
    <mergeCell ref="B16:S16"/>
    <mergeCell ref="B15:S15"/>
    <mergeCell ref="A13:S13"/>
    <mergeCell ref="B14:S14"/>
    <mergeCell ref="B12:S12"/>
    <mergeCell ref="B11:U11"/>
    <mergeCell ref="B196:S196"/>
    <mergeCell ref="B228:S228"/>
    <mergeCell ref="A56:S56"/>
    <mergeCell ref="B49:S49"/>
    <mergeCell ref="B48:S48"/>
    <mergeCell ref="B55:S55"/>
    <mergeCell ref="B72:S72"/>
    <mergeCell ref="B60:S60"/>
    <mergeCell ref="B61:S61"/>
    <mergeCell ref="B62:S62"/>
    <mergeCell ref="B21:S21"/>
    <mergeCell ref="B20:S20"/>
    <mergeCell ref="B19:S19"/>
    <mergeCell ref="B28:S28"/>
    <mergeCell ref="B27:S27"/>
    <mergeCell ref="B57:S57"/>
    <mergeCell ref="B52:S52"/>
    <mergeCell ref="B33:S33"/>
    <mergeCell ref="B32:S32"/>
    <mergeCell ref="A31:S31"/>
    <mergeCell ref="B68:S68"/>
    <mergeCell ref="B69:S69"/>
    <mergeCell ref="B70:S70"/>
    <mergeCell ref="B71:S71"/>
    <mergeCell ref="A23:S23"/>
    <mergeCell ref="B22:S22"/>
    <mergeCell ref="B58:S58"/>
    <mergeCell ref="B45:S45"/>
    <mergeCell ref="B44:S44"/>
    <mergeCell ref="B43:S43"/>
    <mergeCell ref="B54:S54"/>
    <mergeCell ref="B53:S53"/>
    <mergeCell ref="B64:S64"/>
    <mergeCell ref="B65:S65"/>
    <mergeCell ref="B66:S66"/>
    <mergeCell ref="B67:S67"/>
    <mergeCell ref="B83:S83"/>
    <mergeCell ref="B82:S82"/>
    <mergeCell ref="B81:S81"/>
    <mergeCell ref="B80:S80"/>
    <mergeCell ref="B79:S79"/>
    <mergeCell ref="B73:S73"/>
    <mergeCell ref="B74:S74"/>
    <mergeCell ref="B88:S88"/>
    <mergeCell ref="B87:S87"/>
    <mergeCell ref="B86:S86"/>
    <mergeCell ref="B85:S85"/>
    <mergeCell ref="B84:S84"/>
    <mergeCell ref="B93:S93"/>
    <mergeCell ref="B92:S92"/>
    <mergeCell ref="B91:S91"/>
    <mergeCell ref="B90:S90"/>
    <mergeCell ref="B89:S89"/>
    <mergeCell ref="B98:S98"/>
    <mergeCell ref="B97:S97"/>
    <mergeCell ref="B96:S96"/>
    <mergeCell ref="B95:S95"/>
    <mergeCell ref="B94:S94"/>
    <mergeCell ref="B103:S103"/>
    <mergeCell ref="B102:S102"/>
    <mergeCell ref="B101:S101"/>
    <mergeCell ref="B100:S100"/>
    <mergeCell ref="B99:S99"/>
    <mergeCell ref="B108:S108"/>
    <mergeCell ref="B107:S107"/>
    <mergeCell ref="B106:S106"/>
    <mergeCell ref="B105:S105"/>
    <mergeCell ref="A104:S104"/>
    <mergeCell ref="B113:S113"/>
    <mergeCell ref="B112:S112"/>
    <mergeCell ref="B111:S111"/>
    <mergeCell ref="B110:S110"/>
    <mergeCell ref="B109:S109"/>
    <mergeCell ref="B118:S118"/>
    <mergeCell ref="B117:S117"/>
    <mergeCell ref="B116:S116"/>
    <mergeCell ref="B115:S115"/>
    <mergeCell ref="B114:S114"/>
    <mergeCell ref="B123:S123"/>
    <mergeCell ref="B122:S122"/>
    <mergeCell ref="B121:S121"/>
    <mergeCell ref="B120:S120"/>
    <mergeCell ref="B119:S119"/>
    <mergeCell ref="B128:S128"/>
    <mergeCell ref="B127:S127"/>
    <mergeCell ref="B126:S126"/>
    <mergeCell ref="B125:S125"/>
    <mergeCell ref="B124:S124"/>
    <mergeCell ref="B133:S133"/>
    <mergeCell ref="B132:S132"/>
    <mergeCell ref="B131:S131"/>
    <mergeCell ref="B130:S130"/>
    <mergeCell ref="A129:S129"/>
    <mergeCell ref="B138:S138"/>
    <mergeCell ref="B137:S137"/>
    <mergeCell ref="B136:S136"/>
    <mergeCell ref="B135:S135"/>
    <mergeCell ref="B134:S134"/>
    <mergeCell ref="B143:S143"/>
    <mergeCell ref="B142:S142"/>
    <mergeCell ref="B141:S141"/>
    <mergeCell ref="B140:S140"/>
    <mergeCell ref="B139:S139"/>
    <mergeCell ref="B149:S149"/>
    <mergeCell ref="B156:S156"/>
    <mergeCell ref="B155:S155"/>
    <mergeCell ref="B154:S154"/>
    <mergeCell ref="B163:S163"/>
    <mergeCell ref="B162:S162"/>
    <mergeCell ref="B171:S171"/>
    <mergeCell ref="B170:S170"/>
    <mergeCell ref="B169:S169"/>
    <mergeCell ref="B158:S158"/>
    <mergeCell ref="B157:S157"/>
    <mergeCell ref="B153:S153"/>
    <mergeCell ref="B147:S147"/>
    <mergeCell ref="B146:S146"/>
    <mergeCell ref="A145:S145"/>
    <mergeCell ref="B144:S144"/>
    <mergeCell ref="B148:S148"/>
    <mergeCell ref="B165:S165"/>
    <mergeCell ref="B164:S164"/>
    <mergeCell ref="B152:S152"/>
    <mergeCell ref="B151:S151"/>
    <mergeCell ref="B150:S150"/>
    <mergeCell ref="B161:S161"/>
    <mergeCell ref="B160:S160"/>
    <mergeCell ref="B159:S159"/>
    <mergeCell ref="B181:S181"/>
    <mergeCell ref="B180:S180"/>
    <mergeCell ref="B176:S176"/>
    <mergeCell ref="B175:S175"/>
    <mergeCell ref="B174:S174"/>
    <mergeCell ref="B173:S173"/>
    <mergeCell ref="A172:S172"/>
    <mergeCell ref="B185:S185"/>
    <mergeCell ref="B168:S168"/>
    <mergeCell ref="A166:S166"/>
    <mergeCell ref="B167:S167"/>
    <mergeCell ref="B188:S188"/>
    <mergeCell ref="A186:S186"/>
    <mergeCell ref="B187:S187"/>
    <mergeCell ref="B178:S178"/>
    <mergeCell ref="B177:S177"/>
    <mergeCell ref="B179:S179"/>
    <mergeCell ref="B47:S47"/>
    <mergeCell ref="B46:S46"/>
    <mergeCell ref="B200:S200"/>
    <mergeCell ref="B199:S199"/>
    <mergeCell ref="A197:S197"/>
    <mergeCell ref="B198:S198"/>
    <mergeCell ref="B195:S195"/>
    <mergeCell ref="B194:S194"/>
    <mergeCell ref="B193:S193"/>
    <mergeCell ref="B192:S192"/>
    <mergeCell ref="B206:S206"/>
    <mergeCell ref="B205:S205"/>
    <mergeCell ref="B190:S190"/>
    <mergeCell ref="B189:S189"/>
    <mergeCell ref="B51:S51"/>
    <mergeCell ref="B50:S50"/>
    <mergeCell ref="B184:S184"/>
    <mergeCell ref="B183:S183"/>
    <mergeCell ref="B182:S182"/>
    <mergeCell ref="B191:S191"/>
    <mergeCell ref="B213:S213"/>
    <mergeCell ref="B212:S212"/>
    <mergeCell ref="A209:S209"/>
    <mergeCell ref="B211:S211"/>
    <mergeCell ref="B210:S210"/>
    <mergeCell ref="B202:S202"/>
    <mergeCell ref="B203:S203"/>
    <mergeCell ref="B204:S204"/>
    <mergeCell ref="B208:S208"/>
    <mergeCell ref="B207:S207"/>
    <mergeCell ref="B235:S235"/>
    <mergeCell ref="B245:S245"/>
    <mergeCell ref="B226:S226"/>
    <mergeCell ref="A201:S201"/>
    <mergeCell ref="B219:S219"/>
    <mergeCell ref="B218:S218"/>
    <mergeCell ref="B217:S217"/>
    <mergeCell ref="B216:S216"/>
    <mergeCell ref="B215:S215"/>
    <mergeCell ref="B214:S214"/>
    <mergeCell ref="B254:S254"/>
    <mergeCell ref="B255:S255"/>
    <mergeCell ref="B225:S225"/>
    <mergeCell ref="B247:S247"/>
    <mergeCell ref="B239:S239"/>
    <mergeCell ref="B240:S240"/>
    <mergeCell ref="B241:S241"/>
    <mergeCell ref="B242:S242"/>
    <mergeCell ref="B246:S246"/>
    <mergeCell ref="B238:S238"/>
    <mergeCell ref="B251:S251"/>
    <mergeCell ref="B250:S250"/>
    <mergeCell ref="B249:S249"/>
    <mergeCell ref="A248:S248"/>
    <mergeCell ref="B224:S224"/>
    <mergeCell ref="B223:S223"/>
    <mergeCell ref="B236:S236"/>
    <mergeCell ref="B237:S237"/>
    <mergeCell ref="B233:S233"/>
    <mergeCell ref="B234:S234"/>
    <mergeCell ref="B243:S243"/>
    <mergeCell ref="B244:S244"/>
    <mergeCell ref="B222:S222"/>
    <mergeCell ref="B221:S221"/>
    <mergeCell ref="B220:S220"/>
    <mergeCell ref="B227:S227"/>
    <mergeCell ref="B229:S229"/>
    <mergeCell ref="B230:S230"/>
    <mergeCell ref="B231:S231"/>
    <mergeCell ref="B232:S232"/>
    <mergeCell ref="B279:S279"/>
    <mergeCell ref="B275:S275"/>
    <mergeCell ref="B276:S276"/>
    <mergeCell ref="B269:S269"/>
    <mergeCell ref="B277:S277"/>
    <mergeCell ref="B270:S270"/>
    <mergeCell ref="B271:S271"/>
    <mergeCell ref="B274:S274"/>
    <mergeCell ref="B273:S273"/>
    <mergeCell ref="B272:S272"/>
    <mergeCell ref="B265:S265"/>
    <mergeCell ref="B278:S278"/>
    <mergeCell ref="B268:S268"/>
    <mergeCell ref="B266:S266"/>
    <mergeCell ref="B267:S267"/>
    <mergeCell ref="B261:S261"/>
    <mergeCell ref="B252:S252"/>
    <mergeCell ref="A264:S264"/>
    <mergeCell ref="B263:S263"/>
    <mergeCell ref="B256:S256"/>
    <mergeCell ref="B260:S260"/>
    <mergeCell ref="B262:S262"/>
    <mergeCell ref="B257:S257"/>
    <mergeCell ref="B259:S259"/>
    <mergeCell ref="B258:S258"/>
    <mergeCell ref="B253:S253"/>
  </mergeCells>
  <pageMargins left="0.31496062992125984" right="0.19685039370078741" top="0.19685039370078741" bottom="0.31496062992125984" header="0.19685039370078741" footer="0.31496062992125984"/>
  <pageSetup paperSize="9" scale="98" fitToHeight="4" orientation="portrait" verticalDpi="0" r:id="rId1"/>
  <rowBreaks count="1" manualBreakCount="1"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Страховые</vt:lpstr>
      <vt:lpstr>Страховые!Область_печати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2023-01-10T08:27:58Z</dcterms:created>
  <dcterms:modified xsi:type="dcterms:W3CDTF">2023-01-10T08:28:05Z</dcterms:modified>
</cp:coreProperties>
</file>